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1"/>
  <workbookPr defaultThemeVersion="166925"/>
  <mc:AlternateContent xmlns:mc="http://schemas.openxmlformats.org/markup-compatibility/2006">
    <mc:Choice Requires="x15">
      <x15ac:absPath xmlns:x15ac="http://schemas.microsoft.com/office/spreadsheetml/2010/11/ac" url="/Users/kateryna.bugoslavka/Desktop/"/>
    </mc:Choice>
  </mc:AlternateContent>
  <xr:revisionPtr revIDLastSave="0" documentId="13_ncr:1_{8A71AB3A-44F6-204A-8701-D14BB0ECAEA8}" xr6:coauthVersionLast="46" xr6:coauthVersionMax="46" xr10:uidLastSave="{00000000-0000-0000-0000-000000000000}"/>
  <bookViews>
    <workbookView xWindow="0" yWindow="500" windowWidth="28800" windowHeight="15920" activeTab="2" xr2:uid="{48F51D2D-2146-B244-9686-837F8AC8BDF4}"/>
  </bookViews>
  <sheets>
    <sheet name="Introduction" sheetId="4" r:id="rId1"/>
    <sheet name="FATF old dataset" sheetId="5" r:id="rId2"/>
    <sheet name="New 4th round FATF" sheetId="1" r:id="rId3"/>
    <sheet name="Explanatory Notes" sheetId="2" r:id="rId4"/>
  </sheets>
  <externalReferences>
    <externalReference r:id="rId5"/>
    <externalReference r:id="rId6"/>
    <externalReference r:id="rId7"/>
    <externalReference r:id="rId8"/>
  </externalReferences>
  <definedNames>
    <definedName name="_xlnm._FilterDatabase" localSheetId="2" hidden="1">'New 4th round FATF'!$A$3:$CI$113</definedName>
    <definedName name="Cor.name">[1]Indicators!$J$1</definedName>
    <definedName name="Cor1.name">[1]Indicators!$K$3</definedName>
    <definedName name="Cor2.name">[1]Indicators!$L$3</definedName>
    <definedName name="FinTran.name">[1]Indicators!$M$1</definedName>
    <definedName name="FinTran1.name">[1]Indicators!$N$3</definedName>
    <definedName name="FinTran2.name">[1]Indicators!$O$3</definedName>
    <definedName name="FinTran4.name">[1]Indicators!$Q$3</definedName>
    <definedName name="Followupstatus" localSheetId="0">#REF!</definedName>
    <definedName name="Followupstatus">#REF!</definedName>
    <definedName name="FUP" localSheetId="0">#REF!</definedName>
    <definedName name="FUP">#REF!</definedName>
    <definedName name="Jurisdiction" localSheetId="0">#REF!</definedName>
    <definedName name="Jurisdiction">#REF!</definedName>
    <definedName name="MEStatus4" localSheetId="0">#REF!</definedName>
    <definedName name="MEStatus4">#REF!</definedName>
    <definedName name="MLTF.name">[1]Indicators!$E$1</definedName>
    <definedName name="MLTF1.name">[1]Indicators!$F$3</definedName>
    <definedName name="MLTF2.name">[1]Indicators!$G$3</definedName>
    <definedName name="MLTF3.name">[1]Indicators!$H$3</definedName>
    <definedName name="MLTF4.name">[1]Indicators!$I$3</definedName>
    <definedName name="PolLeg.name">[1]Indicators!$V$1</definedName>
    <definedName name="PolLeg1.name">[1]Indicators!$W$3</definedName>
    <definedName name="PolLeg2.name">[1]Indicators!$X$3</definedName>
    <definedName name="PolLeg3.name">[1]Indicators!$Z$3</definedName>
    <definedName name="PolLeg4.name">[1]Indicators!$Y$3</definedName>
    <definedName name="PrevCellVal">INDIRECT(ADDRESS(ROW(),COLUMN()-1),3)</definedName>
    <definedName name="PubTran.name">[1]Indicators!$R$1</definedName>
    <definedName name="PubTran1.name">[1]Indicators!$S$3</definedName>
    <definedName name="PubTran2.name">[1]Indicators!$T$3</definedName>
    <definedName name="PubTran3.name">[1]Indicators!$U$3</definedName>
    <definedName name="SecretariatList" localSheetId="0">#REF!</definedName>
    <definedName name="SecretariatList">#REF!</definedName>
    <definedName name="ThisCellVal">INDIRECT(ADDRESS(ROW(),COLUMN()))</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Q39" i="1" l="1"/>
  <c r="BO39" i="1" l="1"/>
  <c r="AZ45" i="5"/>
  <c r="AZ210" i="5"/>
  <c r="AZ209" i="5"/>
  <c r="AZ208" i="5"/>
  <c r="AZ207" i="5"/>
  <c r="AZ206" i="5"/>
  <c r="AZ205" i="5"/>
  <c r="AZ204" i="5"/>
  <c r="AZ203" i="5"/>
  <c r="AZ202" i="5"/>
  <c r="AZ201" i="5"/>
  <c r="AZ200" i="5"/>
  <c r="AZ199" i="5"/>
  <c r="AZ198" i="5"/>
  <c r="AZ197" i="5"/>
  <c r="AZ196" i="5"/>
  <c r="AZ195" i="5"/>
  <c r="AZ194" i="5"/>
  <c r="AZ193" i="5"/>
  <c r="AZ192" i="5"/>
  <c r="AZ191" i="5"/>
  <c r="AZ190" i="5"/>
  <c r="AZ189" i="5"/>
  <c r="AZ188" i="5"/>
  <c r="AZ187" i="5"/>
  <c r="AZ186" i="5"/>
  <c r="AZ185" i="5"/>
  <c r="AZ184" i="5"/>
  <c r="AZ183" i="5"/>
  <c r="AZ182" i="5"/>
  <c r="AZ181" i="5"/>
  <c r="AZ180" i="5"/>
  <c r="AZ179" i="5"/>
  <c r="AZ178" i="5"/>
  <c r="AZ177" i="5"/>
  <c r="AZ176" i="5"/>
  <c r="AZ175" i="5"/>
  <c r="AZ174" i="5"/>
  <c r="AZ172" i="5"/>
  <c r="AZ170" i="5"/>
  <c r="AZ169" i="5"/>
  <c r="AZ168" i="5"/>
  <c r="AZ167" i="5"/>
  <c r="AZ166" i="5"/>
  <c r="AZ165" i="5"/>
  <c r="AZ164" i="5"/>
  <c r="AZ163" i="5"/>
  <c r="AZ162" i="5"/>
  <c r="AZ161" i="5"/>
  <c r="AZ160" i="5"/>
  <c r="AZ159" i="5"/>
  <c r="AZ158" i="5"/>
  <c r="AZ157" i="5"/>
  <c r="AZ156" i="5"/>
  <c r="AZ155" i="5"/>
  <c r="AZ153" i="5"/>
  <c r="AZ152" i="5"/>
  <c r="AZ151" i="5"/>
  <c r="AZ150" i="5"/>
  <c r="AZ149" i="5"/>
  <c r="AZ148" i="5"/>
  <c r="AZ147" i="5"/>
  <c r="AZ146" i="5"/>
  <c r="AZ145" i="5"/>
  <c r="AZ144" i="5"/>
  <c r="AZ143" i="5"/>
  <c r="AZ142" i="5"/>
  <c r="AZ141" i="5"/>
  <c r="AZ140" i="5"/>
  <c r="AZ139" i="5"/>
  <c r="AZ138" i="5"/>
  <c r="AZ137" i="5"/>
  <c r="AZ136" i="5"/>
  <c r="AZ135" i="5"/>
  <c r="AZ134" i="5"/>
  <c r="AZ133" i="5"/>
  <c r="AZ132" i="5"/>
  <c r="AZ131" i="5"/>
  <c r="AZ130" i="5"/>
  <c r="AZ129" i="5"/>
  <c r="AZ128" i="5"/>
  <c r="AZ126" i="5"/>
  <c r="AZ125" i="5"/>
  <c r="AZ124" i="5"/>
  <c r="AZ123" i="5"/>
  <c r="AZ122" i="5"/>
  <c r="AZ121" i="5"/>
  <c r="AZ120" i="5"/>
  <c r="AZ119" i="5"/>
  <c r="AZ118" i="5"/>
  <c r="AZ116" i="5"/>
  <c r="AZ115" i="5"/>
  <c r="AZ114" i="5"/>
  <c r="AZ113" i="5"/>
  <c r="AZ112" i="5"/>
  <c r="AZ110" i="5"/>
  <c r="AZ109" i="5"/>
  <c r="AZ108" i="5"/>
  <c r="AZ107" i="5"/>
  <c r="AZ106" i="5"/>
  <c r="AZ105" i="5"/>
  <c r="AZ104" i="5"/>
  <c r="AZ102" i="5"/>
  <c r="AZ100" i="5"/>
  <c r="AZ99" i="5"/>
  <c r="AZ98" i="5"/>
  <c r="AZ96" i="5"/>
  <c r="AZ95" i="5"/>
  <c r="AZ94" i="5"/>
  <c r="AZ93" i="5"/>
  <c r="AZ91" i="5"/>
  <c r="AZ90" i="5"/>
  <c r="AZ88" i="5"/>
  <c r="AZ87" i="5"/>
  <c r="AZ86" i="5"/>
  <c r="AZ85" i="5"/>
  <c r="AZ84" i="5"/>
  <c r="AZ83" i="5"/>
  <c r="AZ81" i="5"/>
  <c r="AZ80" i="5"/>
  <c r="AZ79" i="5"/>
  <c r="AZ78" i="5"/>
  <c r="AZ77" i="5"/>
  <c r="AZ76" i="5"/>
  <c r="AZ75" i="5"/>
  <c r="AZ74" i="5"/>
  <c r="AZ72" i="5"/>
  <c r="AZ71" i="5"/>
  <c r="AZ70" i="5"/>
  <c r="AZ69" i="5"/>
  <c r="AZ68" i="5"/>
  <c r="AZ67" i="5"/>
  <c r="AZ66" i="5"/>
  <c r="AZ65" i="5"/>
  <c r="AZ63" i="5"/>
  <c r="AZ60" i="5"/>
  <c r="AZ59" i="5"/>
  <c r="AZ58" i="5"/>
  <c r="AZ57" i="5"/>
  <c r="AZ56" i="5"/>
  <c r="AZ54" i="5"/>
  <c r="AZ53" i="5"/>
  <c r="AZ52" i="5"/>
  <c r="AZ50" i="5"/>
  <c r="AZ49" i="5"/>
  <c r="AZ48" i="5"/>
  <c r="AZ47" i="5"/>
  <c r="AZ44" i="5"/>
  <c r="AZ43" i="5"/>
  <c r="AZ42" i="5"/>
  <c r="AZ41" i="5"/>
  <c r="AZ40" i="5"/>
  <c r="AZ39" i="5"/>
  <c r="AZ38" i="5"/>
  <c r="AZ37" i="5"/>
  <c r="AZ36" i="5"/>
  <c r="AZ35" i="5"/>
  <c r="AZ34" i="5"/>
  <c r="AZ32" i="5"/>
  <c r="AZ31" i="5"/>
  <c r="AZ30" i="5"/>
  <c r="AZ29" i="5"/>
  <c r="AZ28" i="5"/>
  <c r="AZ27" i="5"/>
  <c r="AZ26" i="5"/>
  <c r="AZ24" i="5"/>
  <c r="AZ23" i="5"/>
  <c r="AZ22" i="5"/>
  <c r="AZ21" i="5"/>
  <c r="AZ20" i="5"/>
  <c r="AZ19" i="5"/>
  <c r="AZ18" i="5"/>
  <c r="AZ17" i="5"/>
  <c r="AZ16" i="5"/>
  <c r="AZ15" i="5"/>
  <c r="AZ14" i="5"/>
  <c r="AZ13" i="5"/>
  <c r="AZ12" i="5"/>
  <c r="AZ11" i="5"/>
  <c r="AZ10" i="5"/>
  <c r="AZ9" i="5"/>
  <c r="AZ8" i="5"/>
  <c r="AZ7" i="5"/>
  <c r="AZ6" i="5"/>
  <c r="AZ5" i="5"/>
  <c r="AZ4" i="5"/>
  <c r="AZ3" i="5"/>
</calcChain>
</file>

<file path=xl/sharedStrings.xml><?xml version="1.0" encoding="utf-8"?>
<sst xmlns="http://schemas.openxmlformats.org/spreadsheetml/2006/main" count="1804" uniqueCount="998">
  <si>
    <t>Effectiveness</t>
  </si>
  <si>
    <t>Additional DATA Effectiveness</t>
  </si>
  <si>
    <t>Technical Compliance</t>
  </si>
  <si>
    <t>Additional Data TechCompliance</t>
  </si>
  <si>
    <t>OVERALL FATF SCORES</t>
  </si>
  <si>
    <t>IO1</t>
  </si>
  <si>
    <t>IO2</t>
  </si>
  <si>
    <t>IO3</t>
  </si>
  <si>
    <t>IO4</t>
  </si>
  <si>
    <t>IO5</t>
  </si>
  <si>
    <t>IO6</t>
  </si>
  <si>
    <t>IO7</t>
  </si>
  <si>
    <t>IO8</t>
  </si>
  <si>
    <t>IO9</t>
  </si>
  <si>
    <t>IO10</t>
  </si>
  <si>
    <t>IO11</t>
  </si>
  <si>
    <t>Effectiveness Average 0=non compliant to 3=compliant</t>
  </si>
  <si>
    <t>Effectiveness Scaled</t>
  </si>
  <si>
    <t>Sum of Effectivenes Scores</t>
  </si>
  <si>
    <t>Performance*</t>
  </si>
  <si>
    <t>R.1</t>
  </si>
  <si>
    <t>R.2</t>
  </si>
  <si>
    <t>R.3</t>
  </si>
  <si>
    <t>R.4</t>
  </si>
  <si>
    <t>R.5</t>
  </si>
  <si>
    <t>R.6</t>
  </si>
  <si>
    <t>R.7</t>
  </si>
  <si>
    <t>R.8</t>
  </si>
  <si>
    <t>R.9</t>
  </si>
  <si>
    <t>R.10</t>
  </si>
  <si>
    <t>R.11</t>
  </si>
  <si>
    <t>R.12</t>
  </si>
  <si>
    <t>R.13</t>
  </si>
  <si>
    <t>R.14</t>
  </si>
  <si>
    <t>R.15</t>
  </si>
  <si>
    <t>R.16</t>
  </si>
  <si>
    <t>R.17</t>
  </si>
  <si>
    <t>R.18</t>
  </si>
  <si>
    <t>R.19</t>
  </si>
  <si>
    <t>R.20</t>
  </si>
  <si>
    <t>R.21</t>
  </si>
  <si>
    <t>R.22</t>
  </si>
  <si>
    <t>R.23</t>
  </si>
  <si>
    <t>R.24</t>
  </si>
  <si>
    <t>R.25</t>
  </si>
  <si>
    <t>R.26</t>
  </si>
  <si>
    <t>R.27</t>
  </si>
  <si>
    <t>R.28</t>
  </si>
  <si>
    <t>R.29</t>
  </si>
  <si>
    <t>R.30</t>
  </si>
  <si>
    <t>R.31</t>
  </si>
  <si>
    <t>R.32</t>
  </si>
  <si>
    <t>R.33</t>
  </si>
  <si>
    <t>R.34</t>
  </si>
  <si>
    <t>R.35</t>
  </si>
  <si>
    <t>R.36</t>
  </si>
  <si>
    <t>R.37</t>
  </si>
  <si>
    <t>R.38</t>
  </si>
  <si>
    <t>R.39</t>
  </si>
  <si>
    <t>R.40</t>
  </si>
  <si>
    <t>Technical Compliance Average 0=non compliant to 3=compliant</t>
  </si>
  <si>
    <t>Technical Compliance Scaled</t>
  </si>
  <si>
    <t>Sum of Technical Compliance Scores</t>
  </si>
  <si>
    <t>Performance* in Technical Comliance</t>
  </si>
  <si>
    <t>FATF Score 1:1 Scaled</t>
  </si>
  <si>
    <t>FATF Score 2:1 Scaled</t>
  </si>
  <si>
    <t>FATF Score 2:1 Row  For Master Dataset</t>
  </si>
  <si>
    <t xml:space="preserve">Jurisdiction </t>
  </si>
  <si>
    <t>Country Code</t>
  </si>
  <si>
    <t xml:space="preserve">Region </t>
  </si>
  <si>
    <t>Report 
Type</t>
  </si>
  <si>
    <t>Report 
Date</t>
  </si>
  <si>
    <t xml:space="preserve">Assessment body/bodies </t>
  </si>
  <si>
    <t>Albania</t>
  </si>
  <si>
    <t xml:space="preserve">Albania </t>
  </si>
  <si>
    <t>AL</t>
  </si>
  <si>
    <t>ALB</t>
  </si>
  <si>
    <t>Europe &amp; Central Asia</t>
  </si>
  <si>
    <t>MER</t>
  </si>
  <si>
    <t>MONEYVAL</t>
  </si>
  <si>
    <t>N/A</t>
  </si>
  <si>
    <t>Andorra</t>
  </si>
  <si>
    <t>AD</t>
  </si>
  <si>
    <t>AND</t>
  </si>
  <si>
    <t>MER+FUR</t>
  </si>
  <si>
    <t>Antigua &amp; Barbuda</t>
  </si>
  <si>
    <t>AG</t>
  </si>
  <si>
    <t>ATG</t>
  </si>
  <si>
    <t>Latin America &amp; Caribbean</t>
  </si>
  <si>
    <t>CFATF</t>
  </si>
  <si>
    <t>Armenia</t>
  </si>
  <si>
    <t>AM</t>
  </si>
  <si>
    <t>ARM</t>
  </si>
  <si>
    <t>Australia</t>
  </si>
  <si>
    <t>AU</t>
  </si>
  <si>
    <t>AUS</t>
  </si>
  <si>
    <t>East Asia &amp; Pacific</t>
  </si>
  <si>
    <t>FATF/APG</t>
  </si>
  <si>
    <t>Austria</t>
  </si>
  <si>
    <t>AT</t>
  </si>
  <si>
    <t>AUT</t>
  </si>
  <si>
    <t>FATF</t>
  </si>
  <si>
    <t>Bahamas</t>
  </si>
  <si>
    <t>BS</t>
  </si>
  <si>
    <t>BHS</t>
  </si>
  <si>
    <t>Bahrain</t>
  </si>
  <si>
    <t>BH</t>
  </si>
  <si>
    <t>BHR</t>
  </si>
  <si>
    <t>Middle East &amp; North Africa</t>
  </si>
  <si>
    <t>FATF/MENAFATF</t>
  </si>
  <si>
    <t>Bangladesh</t>
  </si>
  <si>
    <t>BD</t>
  </si>
  <si>
    <t>BGD</t>
  </si>
  <si>
    <t>South Asia</t>
  </si>
  <si>
    <t>APG</t>
  </si>
  <si>
    <t>Barbados</t>
  </si>
  <si>
    <t>BB</t>
  </si>
  <si>
    <t>BRB</t>
  </si>
  <si>
    <t>Belarus</t>
  </si>
  <si>
    <t>BY</t>
  </si>
  <si>
    <t>BLR</t>
  </si>
  <si>
    <t>EAG</t>
  </si>
  <si>
    <t>Belgium</t>
  </si>
  <si>
    <t>BE</t>
  </si>
  <si>
    <t>BEL</t>
  </si>
  <si>
    <t>Bermuda</t>
  </si>
  <si>
    <t>BM</t>
  </si>
  <si>
    <t>BMU</t>
  </si>
  <si>
    <t xml:space="preserve">Bhutan </t>
  </si>
  <si>
    <t>BT</t>
  </si>
  <si>
    <t>BTN</t>
  </si>
  <si>
    <t>Botswana</t>
  </si>
  <si>
    <t>BW</t>
  </si>
  <si>
    <t>BWA</t>
  </si>
  <si>
    <t>Sub-Saharan Africa</t>
  </si>
  <si>
    <t>ESAAMLG</t>
  </si>
  <si>
    <t>Burkina Faso</t>
  </si>
  <si>
    <t>BF</t>
  </si>
  <si>
    <t>BFA</t>
  </si>
  <si>
    <t>GIABA</t>
  </si>
  <si>
    <t>Cabo Verde</t>
  </si>
  <si>
    <t>CV</t>
  </si>
  <si>
    <t>CPV</t>
  </si>
  <si>
    <t>Cambodia</t>
  </si>
  <si>
    <t>KH</t>
  </si>
  <si>
    <t>KHM</t>
  </si>
  <si>
    <t>Canada</t>
  </si>
  <si>
    <t>CA</t>
  </si>
  <si>
    <t>CAN</t>
  </si>
  <si>
    <t>North America</t>
  </si>
  <si>
    <t>IMF/FATF/APG</t>
  </si>
  <si>
    <t>Cayman Islands</t>
  </si>
  <si>
    <t>KY</t>
  </si>
  <si>
    <t>China</t>
  </si>
  <si>
    <t>CN</t>
  </si>
  <si>
    <t>CHN</t>
  </si>
  <si>
    <t>FATF/IMF/APG/EAG</t>
  </si>
  <si>
    <t>Chinese Taipei</t>
  </si>
  <si>
    <t>TW</t>
  </si>
  <si>
    <t>TWN</t>
  </si>
  <si>
    <t>Colombia</t>
  </si>
  <si>
    <t>CO</t>
  </si>
  <si>
    <t>COL</t>
  </si>
  <si>
    <t>GAFILAT</t>
  </si>
  <si>
    <t>Cook Islands</t>
  </si>
  <si>
    <t>CK</t>
  </si>
  <si>
    <t>COK</t>
  </si>
  <si>
    <t xml:space="preserve">Costa Rica </t>
  </si>
  <si>
    <t>CR</t>
  </si>
  <si>
    <t>CRI</t>
  </si>
  <si>
    <t>Cuba</t>
  </si>
  <si>
    <t>CU</t>
  </si>
  <si>
    <t>Cyprus</t>
  </si>
  <si>
    <t>CY</t>
  </si>
  <si>
    <t>CYP</t>
  </si>
  <si>
    <t>Czech Republic</t>
  </si>
  <si>
    <t>CZ</t>
  </si>
  <si>
    <t>CZE</t>
  </si>
  <si>
    <t>Denmark</t>
  </si>
  <si>
    <t>DK</t>
  </si>
  <si>
    <t>DNK</t>
  </si>
  <si>
    <t>Dominican Republic</t>
  </si>
  <si>
    <t>DO</t>
  </si>
  <si>
    <t>DOM</t>
  </si>
  <si>
    <t>Ethiopia</t>
  </si>
  <si>
    <t>ET</t>
  </si>
  <si>
    <t>ETH</t>
  </si>
  <si>
    <t>ESAAMLG/WB</t>
  </si>
  <si>
    <t>Fiji</t>
  </si>
  <si>
    <t>FJ</t>
  </si>
  <si>
    <t>FJI</t>
  </si>
  <si>
    <t>Finland</t>
  </si>
  <si>
    <t>FI</t>
  </si>
  <si>
    <t>FIN</t>
  </si>
  <si>
    <t>Ghana</t>
  </si>
  <si>
    <t>GH</t>
  </si>
  <si>
    <t>GHA</t>
  </si>
  <si>
    <t>Gibraltar</t>
  </si>
  <si>
    <t>GI</t>
  </si>
  <si>
    <t>GIB</t>
  </si>
  <si>
    <t>Greece</t>
  </si>
  <si>
    <t>GR</t>
  </si>
  <si>
    <t>GRC</t>
  </si>
  <si>
    <t>Guatemala</t>
  </si>
  <si>
    <t>GT</t>
  </si>
  <si>
    <t>GTM</t>
  </si>
  <si>
    <t>CFATF/ GAFILAT</t>
  </si>
  <si>
    <t>Haiti</t>
  </si>
  <si>
    <t>HAT</t>
  </si>
  <si>
    <t>HTI</t>
  </si>
  <si>
    <t>Honduras</t>
  </si>
  <si>
    <t>HN</t>
  </si>
  <si>
    <t>HND</t>
  </si>
  <si>
    <t>Hong Kong, China</t>
  </si>
  <si>
    <t>HK</t>
  </si>
  <si>
    <t>HKG</t>
  </si>
  <si>
    <t>Hungary</t>
  </si>
  <si>
    <t>HU</t>
  </si>
  <si>
    <t>HUN</t>
  </si>
  <si>
    <t>Iceland</t>
  </si>
  <si>
    <t>IS</t>
  </si>
  <si>
    <t>ISL</t>
  </si>
  <si>
    <t>Indonesia</t>
  </si>
  <si>
    <t>ID</t>
  </si>
  <si>
    <t>IDN</t>
  </si>
  <si>
    <t>Ireland</t>
  </si>
  <si>
    <t>IE</t>
  </si>
  <si>
    <t>IRL</t>
  </si>
  <si>
    <t>Isle of Man</t>
  </si>
  <si>
    <t>IM</t>
  </si>
  <si>
    <t>IMN</t>
  </si>
  <si>
    <t>Israel</t>
  </si>
  <si>
    <t>IL</t>
  </si>
  <si>
    <t>ISR</t>
  </si>
  <si>
    <t>FATF/MONEYVAL</t>
  </si>
  <si>
    <t>Italy</t>
  </si>
  <si>
    <t>IT</t>
  </si>
  <si>
    <t>ITA</t>
  </si>
  <si>
    <t>IMF/FATF</t>
  </si>
  <si>
    <t>Jamaica</t>
  </si>
  <si>
    <t>JM</t>
  </si>
  <si>
    <t>JAM</t>
  </si>
  <si>
    <t>Jordan</t>
  </si>
  <si>
    <t xml:space="preserve">JO </t>
  </si>
  <si>
    <t>JOR</t>
  </si>
  <si>
    <t>MENAFATF</t>
  </si>
  <si>
    <t>Korea South</t>
  </si>
  <si>
    <t>KR</t>
  </si>
  <si>
    <t>KOR</t>
  </si>
  <si>
    <t>Kyrgyzstan</t>
  </si>
  <si>
    <t>KG</t>
  </si>
  <si>
    <t>KGZ</t>
  </si>
  <si>
    <t>Latvia</t>
  </si>
  <si>
    <t>LV</t>
  </si>
  <si>
    <t>LVA</t>
  </si>
  <si>
    <t>Lithuania</t>
  </si>
  <si>
    <t>LT</t>
  </si>
  <si>
    <t>LTU</t>
  </si>
  <si>
    <t>Macao, China</t>
  </si>
  <si>
    <t>MO</t>
  </si>
  <si>
    <t>MAC</t>
  </si>
  <si>
    <t>Madagascar</t>
  </si>
  <si>
    <t>MG</t>
  </si>
  <si>
    <t>MDG</t>
  </si>
  <si>
    <t>Malawi</t>
  </si>
  <si>
    <t>MW</t>
  </si>
  <si>
    <t>MWI</t>
  </si>
  <si>
    <t>Malaysia</t>
  </si>
  <si>
    <t>MY</t>
  </si>
  <si>
    <t>MYS</t>
  </si>
  <si>
    <t>APG/FATF</t>
  </si>
  <si>
    <t>Mali</t>
  </si>
  <si>
    <t>ML</t>
  </si>
  <si>
    <t>MLI</t>
  </si>
  <si>
    <t>Malta</t>
  </si>
  <si>
    <t>MT</t>
  </si>
  <si>
    <t>MLT</t>
  </si>
  <si>
    <t>Mauritania</t>
  </si>
  <si>
    <t>MR</t>
  </si>
  <si>
    <t>MRT</t>
  </si>
  <si>
    <t>Mauritius</t>
  </si>
  <si>
    <t>MU</t>
  </si>
  <si>
    <t>MUS</t>
  </si>
  <si>
    <t>Mexico</t>
  </si>
  <si>
    <t>MX</t>
  </si>
  <si>
    <t>MEX</t>
  </si>
  <si>
    <t>IMF/FATF/GAFILAT</t>
  </si>
  <si>
    <t>Moldova</t>
  </si>
  <si>
    <t>MD</t>
  </si>
  <si>
    <t>MDA</t>
  </si>
  <si>
    <t>Mongolia</t>
  </si>
  <si>
    <t>MN</t>
  </si>
  <si>
    <t>MNG</t>
  </si>
  <si>
    <t>Morocco</t>
  </si>
  <si>
    <t>MA</t>
  </si>
  <si>
    <t>MAR</t>
  </si>
  <si>
    <t>Myanmar</t>
  </si>
  <si>
    <t>MM</t>
  </si>
  <si>
    <t>MMR</t>
  </si>
  <si>
    <t>Nicaragua</t>
  </si>
  <si>
    <t>NI</t>
  </si>
  <si>
    <t>NIC</t>
  </si>
  <si>
    <t>Norway</t>
  </si>
  <si>
    <t>NO</t>
  </si>
  <si>
    <t>NOR</t>
  </si>
  <si>
    <t>MER+FUR+FUA</t>
  </si>
  <si>
    <t>Pakistan</t>
  </si>
  <si>
    <t>PK</t>
  </si>
  <si>
    <t>PAK</t>
  </si>
  <si>
    <t>Palau</t>
  </si>
  <si>
    <t>PW</t>
  </si>
  <si>
    <t>PLW</t>
  </si>
  <si>
    <t>Panama</t>
  </si>
  <si>
    <t>PA</t>
  </si>
  <si>
    <t>PAN</t>
  </si>
  <si>
    <t>Peru</t>
  </si>
  <si>
    <t>PE</t>
  </si>
  <si>
    <t>PER</t>
  </si>
  <si>
    <t>Philippines</t>
  </si>
  <si>
    <t>PH</t>
  </si>
  <si>
    <t>PHL</t>
  </si>
  <si>
    <t>Portugal</t>
  </si>
  <si>
    <t>PT</t>
  </si>
  <si>
    <t>PRT</t>
  </si>
  <si>
    <t>Russia</t>
  </si>
  <si>
    <t>RU</t>
  </si>
  <si>
    <t>RUS</t>
  </si>
  <si>
    <t>FATF/EAG/MONEYVAL</t>
  </si>
  <si>
    <t>Samoa</t>
  </si>
  <si>
    <t>WS</t>
  </si>
  <si>
    <t>WSM</t>
  </si>
  <si>
    <t>Saudi Arabia</t>
  </si>
  <si>
    <t>SA</t>
  </si>
  <si>
    <t>SAU</t>
  </si>
  <si>
    <t>Senegal</t>
  </si>
  <si>
    <t>SN</t>
  </si>
  <si>
    <t>SEN</t>
  </si>
  <si>
    <t>Serbia</t>
  </si>
  <si>
    <t>RS</t>
  </si>
  <si>
    <t>SRB</t>
  </si>
  <si>
    <t>Seychelles</t>
  </si>
  <si>
    <t>SC</t>
  </si>
  <si>
    <t>Singapore</t>
  </si>
  <si>
    <t>SG</t>
  </si>
  <si>
    <t>SGP</t>
  </si>
  <si>
    <t>Slovenia</t>
  </si>
  <si>
    <t>SI</t>
  </si>
  <si>
    <t>SVN</t>
  </si>
  <si>
    <t>Solomon Islands</t>
  </si>
  <si>
    <t>SB</t>
  </si>
  <si>
    <t>SLB</t>
  </si>
  <si>
    <t>Spain</t>
  </si>
  <si>
    <t>ES</t>
  </si>
  <si>
    <t>ESP</t>
  </si>
  <si>
    <t>Sri Lanka</t>
  </si>
  <si>
    <t>LK</t>
  </si>
  <si>
    <t>LKA</t>
  </si>
  <si>
    <t>Sweden</t>
  </si>
  <si>
    <t>SE</t>
  </si>
  <si>
    <t>SWE</t>
  </si>
  <si>
    <t>Switzerland</t>
  </si>
  <si>
    <t>CH</t>
  </si>
  <si>
    <t>CHE</t>
  </si>
  <si>
    <t xml:space="preserve">Tajikistan </t>
  </si>
  <si>
    <t>TJ</t>
  </si>
  <si>
    <t>TJK</t>
  </si>
  <si>
    <t>NA</t>
  </si>
  <si>
    <t>Thailand</t>
  </si>
  <si>
    <t>TH</t>
  </si>
  <si>
    <t>THA</t>
  </si>
  <si>
    <t>Trinidad and Tobago</t>
  </si>
  <si>
    <t>TT</t>
  </si>
  <si>
    <t>TTO</t>
  </si>
  <si>
    <t>Tunisia</t>
  </si>
  <si>
    <t>TN</t>
  </si>
  <si>
    <t>TUN</t>
  </si>
  <si>
    <t>Turkey</t>
  </si>
  <si>
    <t>TR</t>
  </si>
  <si>
    <t>TUR</t>
  </si>
  <si>
    <t>Turks and Caicos</t>
  </si>
  <si>
    <t>TC</t>
  </si>
  <si>
    <t>TCA</t>
  </si>
  <si>
    <t>Uganda</t>
  </si>
  <si>
    <t>UG</t>
  </si>
  <si>
    <t>UGA</t>
  </si>
  <si>
    <t>Ukraine</t>
  </si>
  <si>
    <t>UA</t>
  </si>
  <si>
    <t>UKR</t>
  </si>
  <si>
    <t>United Arab Emirates</t>
  </si>
  <si>
    <t>AE</t>
  </si>
  <si>
    <t>ARE</t>
  </si>
  <si>
    <t>United Kingdom</t>
  </si>
  <si>
    <t>GB</t>
  </si>
  <si>
    <t>GBR</t>
  </si>
  <si>
    <t>United States</t>
  </si>
  <si>
    <t>US</t>
  </si>
  <si>
    <t>USA</t>
  </si>
  <si>
    <t>Uruguay</t>
  </si>
  <si>
    <t>UY</t>
  </si>
  <si>
    <t>URY</t>
  </si>
  <si>
    <t>Vanuatu</t>
  </si>
  <si>
    <t>VU</t>
  </si>
  <si>
    <t>VUT</t>
  </si>
  <si>
    <t>Zambia</t>
  </si>
  <si>
    <t>ZM</t>
  </si>
  <si>
    <t>ZMB</t>
  </si>
  <si>
    <t>Zimbabwe</t>
  </si>
  <si>
    <t>ZW</t>
  </si>
  <si>
    <t>ZWE</t>
  </si>
  <si>
    <t>Assessment Bodies</t>
  </si>
  <si>
    <t>The body or bodies who conducted the mutual evaluation. Click on the links for more information.</t>
  </si>
  <si>
    <t xml:space="preserve">Asia/Pacific Group on Money Laundering </t>
  </si>
  <si>
    <t>Caribbean Financial Action Task Force</t>
  </si>
  <si>
    <t xml:space="preserve">Eurasian Group </t>
  </si>
  <si>
    <t xml:space="preserve">Eastern and Southern Africa Anti-Money Laundering Group </t>
  </si>
  <si>
    <t>GABAC</t>
  </si>
  <si>
    <t xml:space="preserve">Task Force on Money Laundering in Central Africa </t>
  </si>
  <si>
    <t>Financial Action Task Force of Latin America</t>
  </si>
  <si>
    <t>Inter Governmental Action Group against Money Laundering in West Africa</t>
  </si>
  <si>
    <t xml:space="preserve">Middle East and North Africa Financial Action Task Force </t>
  </si>
  <si>
    <t>Council of Europe Committee of Experts on the Evaluation of Anti-Money Laundering Measures and the Financing of Terrorism</t>
  </si>
  <si>
    <t>IMF</t>
  </si>
  <si>
    <t>International Monetary Fund</t>
  </si>
  <si>
    <t>WB</t>
  </si>
  <si>
    <t xml:space="preserve">World Bank </t>
  </si>
  <si>
    <t>Ratings that reflect the extent to which a country's measures are effective. The assessment is conducted on the basis of 11 immediate outcomes, which represent key goals that an effective AML/CFT system should achieve. See the FATF Methodology for more information.</t>
  </si>
  <si>
    <t>HE</t>
  </si>
  <si>
    <t>High level of effectiveness - The Immediate Outcome is achieved to a very large extent. Minor improvements needed.</t>
  </si>
  <si>
    <t>Substantial level of effectiveness - The Immediate Outcome is achieved to a large extent. Moderate improvements needed.</t>
  </si>
  <si>
    <t>ME</t>
  </si>
  <si>
    <t>Moderate level of effectiveness - The Immediate Outcome is achieved to some extent. Major improvements needed.</t>
  </si>
  <si>
    <t>LE</t>
  </si>
  <si>
    <t>Low level of effectiveness - The Immediate Outcome is not achieved or achieved to a negligible extent. Fundamental improvements needed.</t>
  </si>
  <si>
    <t>Immediate Outcomes</t>
  </si>
  <si>
    <t>Money laundering and terrorist financing risks are understood and, where appropriate, actions co-ordinated domestically to combat money laundering and the financing of terrorism and proliferation.</t>
  </si>
  <si>
    <t>International co-operation delivers appropriate information, financial intelligence, and evidence, and facilitates action against criminals and their assets.</t>
  </si>
  <si>
    <t>Supervisors appropriately supervise, monitor and regulate financial institutions and DNFBPs for compliance with AML/CFT requirements commensurate with their risks.</t>
  </si>
  <si>
    <t>Financial institutions and DNFBPs adequately apply AML/CFT preventive measures commensurate with their risks, and report suspicious transactions.</t>
  </si>
  <si>
    <t>Legal persons and arrangements are prevented from misuse for money laundering or terrorist financing, and information on their beneficial ownership is available to competent authorities without impediments.</t>
  </si>
  <si>
    <t>Financial intelligence and all other relevant information are appropriately used by competent authorities for money laundering and terrorist financing investigations.</t>
  </si>
  <si>
    <t>Money laundering offences and activities are investigated and offenders are prosecuted and subject to effective, proportionate and dissuasive sanctions.</t>
  </si>
  <si>
    <t>Proceeds and instrumentalities of crime are confiscated.</t>
  </si>
  <si>
    <t>Terrorist financing offences and activities are investigated and persons who finance terrorism are prosecuted and subject to effective, proportionate and dissuasive sanctions.</t>
  </si>
  <si>
    <t>Terrorists, terrorist organisations and terrorist financiers are prevented from raising, moving and using funds, and from abusing the NPO sector.</t>
  </si>
  <si>
    <t>Persons and entities involved in the proliferation of weapons of mass destruction are prevented from raising, moving and using funds, consistent with the relevant UNSCRs.</t>
  </si>
  <si>
    <t xml:space="preserve">Technical Compliance </t>
  </si>
  <si>
    <t xml:space="preserve">Ratings which reflect the extent to which a country has implemented the technical requirements of the FATF Recommendations. See the FATF Recommendations and the FATF Methodology for more information. </t>
  </si>
  <si>
    <t>C</t>
  </si>
  <si>
    <t>Compliant</t>
  </si>
  <si>
    <t>LC</t>
  </si>
  <si>
    <t>Largely compliant - There are only minor shortcomings.</t>
  </si>
  <si>
    <t>PC</t>
  </si>
  <si>
    <t xml:space="preserve">Partially compliant - There are moderate shortcomings. </t>
  </si>
  <si>
    <t>NC</t>
  </si>
  <si>
    <t xml:space="preserve">Non-compliant - There are major shortcomings. </t>
  </si>
  <si>
    <t xml:space="preserve">Not applicable - A requirement does not apply, due to the structural, legal or institutional features of the country. </t>
  </si>
  <si>
    <t>Recommendations</t>
  </si>
  <si>
    <t>AML/CFT Policies and Coordination</t>
  </si>
  <si>
    <t>Assessing Risks and Applying a Risk-Based Approach</t>
  </si>
  <si>
    <t>National cooperation and coordination</t>
  </si>
  <si>
    <t>Money Laundering and Confiscation</t>
  </si>
  <si>
    <t>Money laundering offence</t>
  </si>
  <si>
    <t>Confiscation and provisional measures</t>
  </si>
  <si>
    <t>Terrorist Financing and Financing of Proliferation</t>
  </si>
  <si>
    <t>Terrorist financing offence</t>
  </si>
  <si>
    <t>Targeted financial sanctions related to terrorism &amp; terrorist financing</t>
  </si>
  <si>
    <t>Targeted financial sanctions related to proliferation</t>
  </si>
  <si>
    <t>Non-profit organisations</t>
  </si>
  <si>
    <t>Preventive Measures</t>
  </si>
  <si>
    <t>Financial institution secrecy laws</t>
  </si>
  <si>
    <t>Customer due diligence</t>
  </si>
  <si>
    <t>Record keeping</t>
  </si>
  <si>
    <t>Politically exposed persons</t>
  </si>
  <si>
    <t>Correspondent banking</t>
  </si>
  <si>
    <t>Money or value transfer services</t>
  </si>
  <si>
    <t>New technologies</t>
  </si>
  <si>
    <t>Wire transfers</t>
  </si>
  <si>
    <t>Reliance on third parties</t>
  </si>
  <si>
    <t>Internal controls and foreign branches and subsidiaries</t>
  </si>
  <si>
    <t>Higher-risk countries</t>
  </si>
  <si>
    <t>Reporting of suspicious transactions</t>
  </si>
  <si>
    <t>Tipping-off and confidentiality</t>
  </si>
  <si>
    <t>DNFBPs: Customer due diligence</t>
  </si>
  <si>
    <t>DNFBPs: Other measures</t>
  </si>
  <si>
    <t>Transparency and Beneficial Ownership of Legal Persons and Arrangements</t>
  </si>
  <si>
    <t>Transparency and beneficial ownership of legal persons</t>
  </si>
  <si>
    <t>Transparency and beneficial ownership of legal arrangements</t>
  </si>
  <si>
    <t>Powers and Responsibilities of Competent Authorities and Other Institutional Measures</t>
  </si>
  <si>
    <t>Regulation and supervision of financial institutions</t>
  </si>
  <si>
    <t>Powers of supervisors</t>
  </si>
  <si>
    <t>Regulation and supervision of DNFBPs</t>
  </si>
  <si>
    <t>Financial intelligence units</t>
  </si>
  <si>
    <t>Responsibilities of law enforcement and investigative authorities</t>
  </si>
  <si>
    <t>Powers of law enforcement and investigative authorities</t>
  </si>
  <si>
    <t>Cash couriers</t>
  </si>
  <si>
    <t>Statistics</t>
  </si>
  <si>
    <t>Guidance and feedback</t>
  </si>
  <si>
    <t>Sanctions</t>
  </si>
  <si>
    <t>International Cooperation</t>
  </si>
  <si>
    <t>International instruments</t>
  </si>
  <si>
    <t>Mutual legal assistance</t>
  </si>
  <si>
    <t>Mutual legal assistance: freezing and confiscation</t>
  </si>
  <si>
    <t>Extradition</t>
  </si>
  <si>
    <t>Other forms of international cooperation</t>
  </si>
  <si>
    <t>Basel AML Index - Expert Edition FATF Data set</t>
  </si>
  <si>
    <t>Country</t>
  </si>
  <si>
    <t>ISO Code</t>
  </si>
  <si>
    <t>Rec. 1</t>
  </si>
  <si>
    <t>Rec. 2</t>
  </si>
  <si>
    <t>Rec. 3</t>
  </si>
  <si>
    <t>Rec. 4</t>
  </si>
  <si>
    <t>Rec. 5</t>
  </si>
  <si>
    <t>Rec. 6</t>
  </si>
  <si>
    <t>Rec. 7</t>
  </si>
  <si>
    <t>Rec. 8</t>
  </si>
  <si>
    <t>Rec. 9</t>
  </si>
  <si>
    <t>Rec. 10</t>
  </si>
  <si>
    <t>Rec. 11</t>
  </si>
  <si>
    <t>Rec. 12</t>
  </si>
  <si>
    <t>Rec. 13</t>
  </si>
  <si>
    <t>Rec. 14</t>
  </si>
  <si>
    <t>Rec. 15</t>
  </si>
  <si>
    <t>Rec. 16</t>
  </si>
  <si>
    <t>Rec. 17</t>
  </si>
  <si>
    <t>Rec. 18</t>
  </si>
  <si>
    <t>Rec. 19</t>
  </si>
  <si>
    <t>Rec. 20</t>
  </si>
  <si>
    <t>Rec. 21</t>
  </si>
  <si>
    <t>Rec. 22</t>
  </si>
  <si>
    <t>Rec. 23</t>
  </si>
  <si>
    <t>Rec. 24</t>
  </si>
  <si>
    <t>Rec. 25</t>
  </si>
  <si>
    <t>Rec. 26</t>
  </si>
  <si>
    <t>Rec. 27</t>
  </si>
  <si>
    <t>Rec. 28</t>
  </si>
  <si>
    <t xml:space="preserve">Rec. 29 </t>
  </si>
  <si>
    <t>Rec. 30</t>
  </si>
  <si>
    <t>Rec. 31</t>
  </si>
  <si>
    <t>Rec. 32</t>
  </si>
  <si>
    <t>Rec. 33</t>
  </si>
  <si>
    <t>Rec. 34</t>
  </si>
  <si>
    <t>Rec. 35</t>
  </si>
  <si>
    <t>Rec. 36</t>
  </si>
  <si>
    <t>Rec. 37</t>
  </si>
  <si>
    <t>Rec. 38</t>
  </si>
  <si>
    <t>Rec. 39</t>
  </si>
  <si>
    <t>Rec. 40</t>
  </si>
  <si>
    <t>SR I</t>
  </si>
  <si>
    <t>SR II</t>
  </si>
  <si>
    <t>SR III</t>
  </si>
  <si>
    <t>SR IV</t>
  </si>
  <si>
    <t>SR V</t>
  </si>
  <si>
    <t>SR VI</t>
  </si>
  <si>
    <t>SR VII</t>
  </si>
  <si>
    <t>SR VIII</t>
  </si>
  <si>
    <t>SR IX</t>
  </si>
  <si>
    <r>
      <t xml:space="preserve"> Average 
</t>
    </r>
    <r>
      <rPr>
        <sz val="10"/>
        <color theme="1"/>
        <rFont val="Arial"/>
        <family val="2"/>
      </rPr>
      <t xml:space="preserve"> 0 =non compliant to 3=compliant</t>
    </r>
  </si>
  <si>
    <r>
      <rPr>
        <b/>
        <sz val="11"/>
        <color rgb="FF000000"/>
        <rFont val="Calibri"/>
        <family val="2"/>
      </rPr>
      <t>Scaled Average</t>
    </r>
    <r>
      <rPr>
        <sz val="10"/>
        <color theme="1"/>
        <rFont val="Arial"/>
        <family val="2"/>
      </rPr>
      <t xml:space="preserve"> 10=high risk, 0=no risk</t>
    </r>
  </si>
  <si>
    <t>Date</t>
  </si>
  <si>
    <t>FATF effectiveness</t>
  </si>
  <si>
    <t>Source</t>
  </si>
  <si>
    <t>Updated on</t>
  </si>
  <si>
    <t>Afghanistan</t>
  </si>
  <si>
    <t>AF</t>
  </si>
  <si>
    <t>http://www.apgml.org/members-and-observers/members/member-documents.aspx?m=69810087-f8c2-47b2-b027-63ad5f6470c1</t>
  </si>
  <si>
    <t>http://www.coe.int/t/dghl/monitoring/moneyval/Evaluations/follow-up%20report%204round/MONEYVAL(2015)21_ALB_6th4throundFollowUpRep.pdf</t>
  </si>
  <si>
    <t>Algeria</t>
  </si>
  <si>
    <t>DZ</t>
  </si>
  <si>
    <t xml:space="preserve">NA </t>
  </si>
  <si>
    <t>http://www.menafatf.org/MER/Algeria_Exit_FUR_EN.pdf</t>
  </si>
  <si>
    <t>https://www.coe.int/t/dghl/monitoring/moneyval/Evaluations/follow-up%20report%204round/MONEYVAL%282015%2932_AND_4thFollowUpRep.pdf</t>
  </si>
  <si>
    <t>Angola</t>
  </si>
  <si>
    <t>AO</t>
  </si>
  <si>
    <t>http://www.esaamlg.org/userfiles/ANGOLA_MUTUAL_EVALUATION_DETAIL_REPORT.pdf</t>
  </si>
  <si>
    <t>Anguilla</t>
  </si>
  <si>
    <t>AI</t>
  </si>
  <si>
    <t>https://www.cfatf-gafic.org/index.php?option=com_content&amp;view=category&amp;layout=blog&amp;id=54&amp;Itemid=411&amp;lang=en</t>
  </si>
  <si>
    <t>Antigua and Barbuda</t>
  </si>
  <si>
    <t>https://www.cfatf-gafic.org/index.php?option=com_content&amp;view=category&amp;layout=blog&amp;id=56&amp;Itemid=413&amp;lang=en</t>
  </si>
  <si>
    <t>Argentina</t>
  </si>
  <si>
    <t>AR</t>
  </si>
  <si>
    <t>http://www.fatf-gafi.org/media/fatf/documents/reports/mer/FUR%20Argentina_reduced.pdf</t>
  </si>
  <si>
    <t>FATF Effectiveness</t>
  </si>
  <si>
    <t>http://www.coe.int/t/dghl/monitoring/moneyval/Evaluations/round3/MONEYVAL(2009)25Rep-ARM3_en.pdf</t>
  </si>
  <si>
    <t>Aruba</t>
  </si>
  <si>
    <t>AW</t>
  </si>
  <si>
    <t>http://www.fatf-gafi.org/media/fatf/documents/reports/mer/FUR-Aruba-2014.pdf</t>
  </si>
  <si>
    <t>http://www.apgml.org/members-and-observers/members/member-documents.aspx?m=6278f5df-9ff0-4163-8e36-33f5f14a2661</t>
  </si>
  <si>
    <t>http://www.fatf-gafi.org/media/fatf/documents/reports/mer/FUR%20Austria.pdf</t>
  </si>
  <si>
    <t>Azerbaijan</t>
  </si>
  <si>
    <t>AZ</t>
  </si>
  <si>
    <t>http://www.coe.int/t/dghl/monitoring/moneyval/Evaluations/round4/AZE4_MER_MONEYVAL%282014%2940_en.pdf</t>
  </si>
  <si>
    <t>https://www.cfatf-gafic.org/index.php/documents/cfatf-follow-up-reports/the-bahamas</t>
  </si>
  <si>
    <t>http://www.menafatf.org/images/UploadFiles/MutualEvaluationReportOfBahrain.pdf</t>
  </si>
  <si>
    <t>http://www.apgml.org/mutual-evaluations/documents/default.aspx</t>
  </si>
  <si>
    <t>https://www.cfatf-gafic.org/index.php?option=com_content&amp;view=category&amp;layout=blog&amp;id=290&amp;Itemid=506&amp;lang=en</t>
  </si>
  <si>
    <t>http://www.fatf-gafi.org/countries/a-c/belgium/documents/mutualevaluationofbelgium.html</t>
  </si>
  <si>
    <t>Belize</t>
  </si>
  <si>
    <t>BZ</t>
  </si>
  <si>
    <t>https://www.cfatf-gafic.org/index.php?option=com_content&amp;view=category&amp;layout=blog&amp;id=292&amp;Itemid=508&amp;lang=en</t>
  </si>
  <si>
    <t>Benin</t>
  </si>
  <si>
    <t>BJ</t>
  </si>
  <si>
    <t>Follow-up report in 2014 available but without results of compliance level achieved: http://web.giaba.org/media/f/816_4th%20FUR%20Benin%20-%20French.pdf</t>
  </si>
  <si>
    <t>https://www.cfatf-gafic.org/index.php/cfatf-documents/cfatf-follow-up-reports</t>
  </si>
  <si>
    <t>Bhutan</t>
  </si>
  <si>
    <t>http://www.apgml.org/includes/handlers/get-document.ashx?d=a5b03bb5-44f0-476d-a4ca-2891ecedcb8f</t>
  </si>
  <si>
    <t>Bolivia</t>
  </si>
  <si>
    <t>BO</t>
  </si>
  <si>
    <t>http://www.gafisud.info/documentos/eng/evaluaciones_mutuas/Bolivia_3era_Ronda_2011.pdf</t>
  </si>
  <si>
    <t>Bosnia and Herzegovina</t>
  </si>
  <si>
    <t>BA</t>
  </si>
  <si>
    <t>https://www.coe.int/t/dghl/monitoring/moneyval/Evaluations/round4/MONEYVAL%282015%2930_BiH_en.pdf</t>
  </si>
  <si>
    <t>FATF Effectivess</t>
  </si>
  <si>
    <t>http://www.esaamlg.org/evaluationreports/botswana_detailed_report.pdf</t>
  </si>
  <si>
    <t>Brazil</t>
  </si>
  <si>
    <t>BR</t>
  </si>
  <si>
    <t>http://www.fatf-gafi.org/media/fatf/documents/reports/mer/MER%20Brazil%20full.pdf</t>
  </si>
  <si>
    <t>Brunei</t>
  </si>
  <si>
    <t>BN</t>
  </si>
  <si>
    <t>Bulgaria</t>
  </si>
  <si>
    <t>BG</t>
  </si>
  <si>
    <t>http://www.coe.int/t/dghl/monitoring/moneyval/Evaluations/round4/BUL4-SUMMMONEYVAL%282013%2913_ENG.pdf</t>
  </si>
  <si>
    <t xml:space="preserve"> http://web.giaba.org/media/f/817_4th%20FUR%20Burkina%20Faso%20-%20French.pdf</t>
  </si>
  <si>
    <t>Burundi</t>
  </si>
  <si>
    <t>BI</t>
  </si>
  <si>
    <t/>
  </si>
  <si>
    <t>Cameroon</t>
  </si>
  <si>
    <t>CM</t>
  </si>
  <si>
    <t>http://spgabac.org/site/wp-content/uploads/2015/10/rapport_%C3%A9valuation_mutuelle_cameroun.pdf</t>
  </si>
  <si>
    <t>http://www.fatf-gafi.org/topics/mutualevaluations/documents/fur-canada-2013.html</t>
  </si>
  <si>
    <t>Cape Verde</t>
  </si>
  <si>
    <t>http://web.giaba.org/media/f/842_7th%20FUR%20Cabo%20Verde%20-%20Portuguese.pdf</t>
  </si>
  <si>
    <t>https://www.cfatf-gafic.org/index.php?option=com_content&amp;view=category&amp;layout=blog&amp;id=357&amp;Itemid=542&amp;lang=en</t>
  </si>
  <si>
    <t>Central African Republic</t>
  </si>
  <si>
    <t>CF</t>
  </si>
  <si>
    <t>http://spgabac.org/site/wp-content/uploads/2015/10/Rapport-evaluation-mutuelle-RCA.pdf</t>
  </si>
  <si>
    <t>Chad</t>
  </si>
  <si>
    <t>TD</t>
  </si>
  <si>
    <t>http://spgabac.org/site/wp-content/uploads/2015/10/rapport_evaluation_mutuelle_TCHAD.pdf</t>
  </si>
  <si>
    <t>Chile</t>
  </si>
  <si>
    <t>CL</t>
  </si>
  <si>
    <t>http://www.gafisud.info/documentos/esp/evaluaciones_mutuas/Chile_3ra_Ronda_2010.pdf</t>
  </si>
  <si>
    <t>http://www.eurasiangroup.org/files/documents/Otchet_Kitaj.pdf</t>
  </si>
  <si>
    <t>http://www.gafilat.org/UserFiles/documentos/en/evaluaciones_mutuas/Colombia_3era_Ronda_2008.pdf</t>
  </si>
  <si>
    <t>Comoros</t>
  </si>
  <si>
    <t>KM</t>
  </si>
  <si>
    <t>http://www.esaamlg.org/userfiles/Comoros_Mutual_Evaluation_Detail_Report.pdf</t>
  </si>
  <si>
    <t>CG</t>
  </si>
  <si>
    <t>Congo (Democratic Republic)</t>
  </si>
  <si>
    <t>CD</t>
  </si>
  <si>
    <t>http://spgabac.org/site/wp-content/uploads/2016/09/REM_Congo_VF-22-09-16.pdf</t>
  </si>
  <si>
    <t>http://www.apgml.org/members-and-observers/members/details.aspx?m=5c63cd37-73a2-4a45-aac3-f6e5b8ec0594</t>
  </si>
  <si>
    <t>Costa Rica</t>
  </si>
  <si>
    <t>http://www.gafilat.org/UserFiles//Biblioteca/Evaluaciones/Costa_Rica_3ra_Ronda_2007.pdf</t>
  </si>
  <si>
    <t>Côte d'Ivoire</t>
  </si>
  <si>
    <t>CI</t>
  </si>
  <si>
    <t>http://www.giaba.org/media/f/499_ENG-REM%20Co?te%20d%27Ivoire.pdf</t>
  </si>
  <si>
    <t>Croatia</t>
  </si>
  <si>
    <t>HR</t>
  </si>
  <si>
    <t>http://www.coe.int/t/dghl/monitoring/moneyval/Evaluations/round4/CRO4-SUMMMONEYVAL%282013%2915SUMM_en.pdf</t>
  </si>
  <si>
    <t>http://www.coe.int/t/dghl/monitoring/moneyval/Evaluations/round4/CYP4_MER_MONEYVAL(2011)2_en.pdf</t>
  </si>
  <si>
    <t>http://www.coe.int/t/dghl/monitoring/moneyval/Evaluations/round4/CZE4_MER_MONEYVAL%282011%2901_en.pdf</t>
  </si>
  <si>
    <t>http://www.fatf-gafi.org/documents/documents/mutualevaluationofdenmark.html</t>
  </si>
  <si>
    <t>Djibouti</t>
  </si>
  <si>
    <t>DJ</t>
  </si>
  <si>
    <t>Dominica</t>
  </si>
  <si>
    <t>DM</t>
  </si>
  <si>
    <t>https://www.cfatf-gafic.org/index.php/documents/follow-up-reports-2/dominica</t>
  </si>
  <si>
    <t>https://www.cfatf-gafic.org/index.php/documents/follow-up-reports-2/dominican-republic</t>
  </si>
  <si>
    <t>Ecuador</t>
  </si>
  <si>
    <t>EC</t>
  </si>
  <si>
    <t>http://www.gafisud.info/documentos/esp/evaluaciones_mutuas/Ecuador_3era_Ronda_2011.pdf</t>
  </si>
  <si>
    <t>Egypt</t>
  </si>
  <si>
    <t>EG</t>
  </si>
  <si>
    <t>http://www.menafatf.org/MER/Egypt_Exit_FUR_EN.pdf</t>
  </si>
  <si>
    <t>El Salvador</t>
  </si>
  <si>
    <t>SV</t>
  </si>
  <si>
    <t>https://www.cfatf-gafic.org/index.php/documents/follow-up-reports-2/el-salvador</t>
  </si>
  <si>
    <t>Equatorial Guinea</t>
  </si>
  <si>
    <t>GQ</t>
  </si>
  <si>
    <t>http://spgabac.org/site/wp-content/uploads/2017/01/REM_GUINEE_VERSION_FINALE_30012017.pdf</t>
  </si>
  <si>
    <t>Eritrea</t>
  </si>
  <si>
    <t>ER</t>
  </si>
  <si>
    <t>Estonia</t>
  </si>
  <si>
    <t>EE</t>
  </si>
  <si>
    <t>http://www.coe.int/t/dghl/monitoring/moneyval/Evaluations/round4/MONEYVAL%282014%2920_Estonia.pdf</t>
  </si>
  <si>
    <t xml:space="preserve"> </t>
  </si>
  <si>
    <t xml:space="preserve">  </t>
  </si>
  <si>
    <t>http://www.fatf-gafi.org/media/fatf/documents/reports/mer/Finland_FUR9_2013.pdf</t>
  </si>
  <si>
    <t xml:space="preserve">France </t>
  </si>
  <si>
    <t>FR</t>
  </si>
  <si>
    <t>http://www.fatf-gafi.org/documents/documents/mutualevaluationoffrance.html</t>
  </si>
  <si>
    <t>Gabon</t>
  </si>
  <si>
    <t>GA</t>
  </si>
  <si>
    <t>http://spgabac.org/site/wp-content/uploads/2015/10/rapport_evaluation_mutuelle_GABON_vf.pdf</t>
  </si>
  <si>
    <t>Gambia</t>
  </si>
  <si>
    <t>GM</t>
  </si>
  <si>
    <t>http://web.giaba.org/media/f/847_8th%20FUR%20The%20Gambia%20-%20English.pdf</t>
  </si>
  <si>
    <t>Georgia</t>
  </si>
  <si>
    <t>GE</t>
  </si>
  <si>
    <t>http://www.coe.int/t/dghl/monitoring/moneyval/Evaluations/round4/GEO4_MER_MONEYVAL%282012%2918_en.pdf</t>
  </si>
  <si>
    <t>Germany</t>
  </si>
  <si>
    <t>DE</t>
  </si>
  <si>
    <t>http://www.fatf-gafi.org/media/fatf/documents/reports/mer/FUR-Germany-2014.pdf</t>
  </si>
  <si>
    <t>http://web.giaba.org/media/f/962_7th%20FUR%20Ghana%20-%20English.pdf</t>
  </si>
  <si>
    <t>https://www.coe.int/t/dghl/monitoring/moneyval/Publications/Gibraltar_Detailed_Assessment_%20Rep2007.pdf</t>
  </si>
  <si>
    <t>http://www.fatf-gafi.org/media/fatf/documents/reports/mer/FoR%20Greece.pdf</t>
  </si>
  <si>
    <t>Grenada</t>
  </si>
  <si>
    <t>GD</t>
  </si>
  <si>
    <t>https://www.cfatf-gafic.org/index.php/documents/cfatf-follow-up-reports/grenada-1</t>
  </si>
  <si>
    <t>https://www.cfatf-gafic.org/index.php/documents/cfatf-follow-up-reports/guatemala</t>
  </si>
  <si>
    <t>Guernsey</t>
  </si>
  <si>
    <t>GG</t>
  </si>
  <si>
    <t>https://www.coe.int/t/dghl/monitoring/moneyval/Evaluations/round4/GUE_SUMM_(2016)18_en.pdf</t>
  </si>
  <si>
    <t xml:space="preserve">Guinea </t>
  </si>
  <si>
    <t>GN</t>
  </si>
  <si>
    <t>http://www.giaba.org/media/f/501_ENG-REM%20Guinea.pdf</t>
  </si>
  <si>
    <t>Guinea-Bissau</t>
  </si>
  <si>
    <t>GW</t>
  </si>
  <si>
    <t xml:space="preserve"> http://web.giaba.org/media/f/843_7th%20FUR%20Guinea%20Bissau%20-%20Portuguese.pdf</t>
  </si>
  <si>
    <t>Guyana</t>
  </si>
  <si>
    <t>GY</t>
  </si>
  <si>
    <t>https://www.cfatf-gafic.org/index.php/member-countries/d-m/guyana</t>
  </si>
  <si>
    <t>HT</t>
  </si>
  <si>
    <t>https://www.cfatf-gafic.org/index.php/cfatf-documents/cfatf-follow-up-reports/haiti-1</t>
  </si>
  <si>
    <t>Holy See (Vatican City)</t>
  </si>
  <si>
    <t>VA</t>
  </si>
  <si>
    <t>https://www.coe.int/t/dghl/monitoring/moneyval/Countries/HolySee_en.asp</t>
  </si>
  <si>
    <t>http://www-wds.worldbank.org/external/default/WDSContentServer/WDSP/IB/2012/06/08/000427087_20120608161845/Rendered/PDF/697320ESW0whit00English0August02009.pdf</t>
  </si>
  <si>
    <t>Hong Kong</t>
  </si>
  <si>
    <t>http://www.fatf-gafi.org/media/fatf/documents/reports/Follow%20up%20report%20MER%20Hong%20Kong%20China.pdf</t>
  </si>
  <si>
    <t>http://www.coe.int/t/dghl/monitoring/moneyval/Evaluations/round4/HUN-MERMONEYVAL%282010%2926_en.pdf</t>
  </si>
  <si>
    <t>http://www.fatf-gafi.org/documents/documents/mutualevaluationoficeland.html</t>
  </si>
  <si>
    <t>India</t>
  </si>
  <si>
    <t>IN</t>
  </si>
  <si>
    <t>http://www.fatf-gafi.org/media/fatf/documents/reports/mer/India_FUR8_2013.pdf</t>
  </si>
  <si>
    <t>http://www.fatf-gafi.org/documents/documents/mutualevalationreportofindonesia.html</t>
  </si>
  <si>
    <t>Iran</t>
  </si>
  <si>
    <t>IR</t>
  </si>
  <si>
    <t>Iraq</t>
  </si>
  <si>
    <t>IQ</t>
  </si>
  <si>
    <t>http://www.menafatf.org/MER/MER_Iraq_English.pdf</t>
  </si>
  <si>
    <t>http://www.fatf-gafi.org/media/fatf/documents/reports/mer/Ireland-FUR-2013.pdf</t>
  </si>
  <si>
    <t>https://www.imf.org/external/pubs/ft/scr/2009/cr09278.pdf</t>
  </si>
  <si>
    <t>http://www.coe.int/t/dghl/monitoring/moneyval/Evaluations/round4/ISR4-SUMMMONEYVAL%282013%2924_en.pdf</t>
  </si>
  <si>
    <t>http://www.fatf-gafi.org/media/fatf/documents/reports/mer/FoR%20Italy.pdf</t>
  </si>
  <si>
    <t>https://www.cfatf-gafic.org/index.php/documents/cfatf-follow-up-reports/jamaica</t>
  </si>
  <si>
    <t>Japan</t>
  </si>
  <si>
    <t>JP</t>
  </si>
  <si>
    <t>http://www.fatf-gafi.org/media/fatf/documents/reports/mer/MER%20Japan%20full.pdf</t>
  </si>
  <si>
    <t>Jersey</t>
  </si>
  <si>
    <t>JE</t>
  </si>
  <si>
    <t>https://www.coe.int/t/dghl/monitoring/moneyval/Evaluations/round4/MONEYVAL(2015)17-Jersey.pdf</t>
  </si>
  <si>
    <t>JO</t>
  </si>
  <si>
    <t>http://www.menafatf.org/MER/JordanFUR3_E.pdf</t>
  </si>
  <si>
    <t>Kazakhstan</t>
  </si>
  <si>
    <t>KZ</t>
  </si>
  <si>
    <t>http://www.eurasiangroup.org/files/Mutual%20Evaluation/FR_2016_2_rev_1_eng.pdf</t>
  </si>
  <si>
    <t>Kenya</t>
  </si>
  <si>
    <t>KE</t>
  </si>
  <si>
    <t>http://www.esaamlg.org/userfiles/Kenya_Mutual_Evaluation_Detail_Report(2).pdf</t>
  </si>
  <si>
    <t>Korea, North</t>
  </si>
  <si>
    <t>KP</t>
  </si>
  <si>
    <t>Korea, South</t>
  </si>
  <si>
    <t>http://www.fatf-gafi.org/media/fatf/documents/reports/mer/FUR-Korea-2014.pdf</t>
  </si>
  <si>
    <t>Kosovo</t>
  </si>
  <si>
    <t>KV</t>
  </si>
  <si>
    <t>Kuwait</t>
  </si>
  <si>
    <t>KW</t>
  </si>
  <si>
    <t>http://www.menafatf.org/MER/Kuwait_Exit_FUR_ENG.pdf</t>
  </si>
  <si>
    <t>http://www.eurasiangroup.org/mers.php</t>
  </si>
  <si>
    <t>Laos</t>
  </si>
  <si>
    <t>LA</t>
  </si>
  <si>
    <t>http://www.fatf-gafi.org/countries/j-m/laopeoplesdemocraticrepublic/documents/mutualevaluationoflaopeoplesdemocraticrepublic.html</t>
  </si>
  <si>
    <t>http://www.coe.int/t/dghl/monitoring/moneyval/Evaluations/round4/LTV4_Summ_MONEYVAL%282012%2916_en.pdf</t>
  </si>
  <si>
    <t>Lebanon</t>
  </si>
  <si>
    <t>LB</t>
  </si>
  <si>
    <t>http://www.menafatf.org/MER/MutualEvaluationReportoftheLebaneseRepublic-English.pdf</t>
  </si>
  <si>
    <t>Lesotho</t>
  </si>
  <si>
    <t>LS</t>
  </si>
  <si>
    <t>http://www.esaamlg.org/reports/view_me.php?id=231</t>
  </si>
  <si>
    <t>Liberia</t>
  </si>
  <si>
    <t>LR</t>
  </si>
  <si>
    <t>http://web.giaba.org/media/f/929_4th%20FUR%20Liberia%20-%20English.pdf</t>
  </si>
  <si>
    <t>Libya</t>
  </si>
  <si>
    <t>LY</t>
  </si>
  <si>
    <t>Liechtenstein</t>
  </si>
  <si>
    <t>LI</t>
  </si>
  <si>
    <t>http://www.coe.int/t/dghl/monitoring/moneyval/Evaluations/round4/LIE4-MERMONEYVAL%282014%292_en.pdf</t>
  </si>
  <si>
    <t>http://www.coe.int/t/dghl/monitoring/moneyval/Evaluations/round4/LIT4_MER_MONEYVAL%282012%2929_en.pdf</t>
  </si>
  <si>
    <t>Luxembourg</t>
  </si>
  <si>
    <t>LU</t>
  </si>
  <si>
    <t>http://www.fatf-gafi.org/media/fatf/documents/reports/mer/FUR-Luxembourg-2014.pdf</t>
  </si>
  <si>
    <t>Macau</t>
  </si>
  <si>
    <t>http://www.fatf-gafi.org/documents/documents/mutualevaluationofmacaochina.html</t>
  </si>
  <si>
    <t>Macedonia (FYR)</t>
  </si>
  <si>
    <t>MK</t>
  </si>
  <si>
    <t>http://www.coe.int/t/dghl/monitoring/moneyval/Evaluations/round4/MKD4-MERMONEYVAL%282014%291_en.pdf</t>
  </si>
  <si>
    <t>http://www.esaamlg.org/evaluationreports/Malawi_Report.pdf</t>
  </si>
  <si>
    <t>http://www.apgml.org/ta-and-t/documents/default.aspx</t>
  </si>
  <si>
    <t>Maldives</t>
  </si>
  <si>
    <t>MV</t>
  </si>
  <si>
    <t>http://www.apgml.org/members-and-observers/members/details.aspx?m=77d4793a-21fb-4dad-a60d-7b66a63a8a60</t>
  </si>
  <si>
    <t>http://web.giaba.org/media/f/830_5th%20FUR%20Mail%20-%20French.pdf</t>
  </si>
  <si>
    <t>http://www.coe.int/t/dghl/monitoring/moneyval/Evaluations/round4/MLT4_MER_MONEYVAL%282012%293_en.pdf</t>
  </si>
  <si>
    <t>Marshall Islands</t>
  </si>
  <si>
    <t>MH</t>
  </si>
  <si>
    <t>http://www.apgml.org/members-and-observers/members/details.aspx?m=38e5eb19-a643-4bfd-bf13-15838814df87</t>
  </si>
  <si>
    <t>http://www.menafatf.org/images/UploadFiles/MutulalEvaluationReportMauritaniaEng.pdf</t>
  </si>
  <si>
    <t>http://www.esaamlg.org/userfiles/Mauritius_Detailed_Report.pdf</t>
  </si>
  <si>
    <t>http://www.fatf-gafi.org/topics/mutualevaluations/documents/fur-mexico-2014.html</t>
  </si>
  <si>
    <t>Micronesia</t>
  </si>
  <si>
    <t>FM</t>
  </si>
  <si>
    <t>http://www.coe.int/t/dghl/monitoring/moneyval/Evaluations/round4/RMDV_MER_MONEYVAL%282012%2928_en.pdf</t>
  </si>
  <si>
    <t>Monaco</t>
  </si>
  <si>
    <t>MC</t>
  </si>
  <si>
    <t>http://www.coe.int/t/dghl/monitoring/moneyval/Evaluations/round4/MON4-SUMMMONEYVAL%282013%2912_en.pdf</t>
  </si>
  <si>
    <t>http://www.apgml.org/documents/Default.aspx?pcPage=10</t>
  </si>
  <si>
    <t>Montenegro</t>
  </si>
  <si>
    <t>http://www.coe.int/t/dghl/monitoring/moneyval/Evaluations/round4/MNE4_Sum_MONEYVAL%282015%2912_en.pdf</t>
  </si>
  <si>
    <t>http://www.menafatf.org/MER/Morocco_Exit_FUR.pdf</t>
  </si>
  <si>
    <t>Mozambique</t>
  </si>
  <si>
    <t>MZ</t>
  </si>
  <si>
    <t>http://www.esaamlg.org/userfiles/Mozambique_Mutual_Evaluation_Detail_Report(5).pdf</t>
  </si>
  <si>
    <t>http://www.apgml.org/members-and-observers/members/details.aspx?m=e0e77e5e-c50f-4cac-a24f-7fe1ce72ec62</t>
  </si>
  <si>
    <t>Namibia</t>
  </si>
  <si>
    <t>http://www.esaamlg.org/userfiles/Namibia_detailed_report.pdf</t>
  </si>
  <si>
    <t>Nauru</t>
  </si>
  <si>
    <t>NR</t>
  </si>
  <si>
    <t>http://www.apgml.org/documents/default.aspx?s=date&amp;c=7&amp;pcPage=3</t>
  </si>
  <si>
    <t>Nepal</t>
  </si>
  <si>
    <t>NP</t>
  </si>
  <si>
    <t>http://www.apgml.org/members-and-observers/members/details.aspx?m=8fc7f911-3767-4e6d-90b9-719209490358</t>
  </si>
  <si>
    <t xml:space="preserve">Netherlands </t>
  </si>
  <si>
    <t>NL</t>
  </si>
  <si>
    <t>http://www.fatf-gafi.org/media/fatf/documents/reports/mer/FUR-Netherlands-2014.pdf</t>
  </si>
  <si>
    <t>New Zealand</t>
  </si>
  <si>
    <t>NZ</t>
  </si>
  <si>
    <t>http://www.fatf-gafi.org/media/fatf/documents/reports/mer/FUR-New-Zealand-2013.pdf</t>
  </si>
  <si>
    <t>http://www.gafilat.org/UserFiles//Biblioteca/Evaluaciones/Nicaragua_3era_Ronda_2008.pdf</t>
  </si>
  <si>
    <t>Niger</t>
  </si>
  <si>
    <t>NE</t>
  </si>
  <si>
    <t>http://web.giaba.org/media/f/831_5th%20FUR%20Niger%20-%20French.pdf</t>
  </si>
  <si>
    <t>Nigeria</t>
  </si>
  <si>
    <t>NG</t>
  </si>
  <si>
    <t>http://web.giaba.org/media/f/932_7th%20FUR%20Nigeria%20-%20English.pdf</t>
  </si>
  <si>
    <t>http://www.fatf-gafi.org/publications/mutualevaluations/documents/follow-upreporttothemutualevaluationofnorway.html</t>
  </si>
  <si>
    <t>Oman</t>
  </si>
  <si>
    <t>OM</t>
  </si>
  <si>
    <t>http://www.menafatf.org/images/UploadFiles/Mutual_Evaluation_Report_of_the_Sultanate_of_Oman.pdf</t>
  </si>
  <si>
    <t>http://www.apgml.org/members-and-observers/members/details.aspx?m=8fc0275d-5715-4c56-b06a-db4af266c11a</t>
  </si>
  <si>
    <t>http://www.apgml.org/members-and-observers/members/details.aspx?m=4c3c5c0d-eb8d-4817-a43f-7ca943cb043f</t>
  </si>
  <si>
    <t>http://www.imf.org/external/pubs/ft/scr/2014/cr1454.pdf</t>
  </si>
  <si>
    <t>Papua New Guinea</t>
  </si>
  <si>
    <t>PG</t>
  </si>
  <si>
    <t>http://www.apgml.org/members-and-observers/members/details.aspx?m=3f87fdab-7836-49ec-85de-62ceb17b97f1</t>
  </si>
  <si>
    <t>Paraguay</t>
  </si>
  <si>
    <t>PY</t>
  </si>
  <si>
    <t>http://www.gafilat.org/UserFiles//Biblioteca/Evaluaciones/Paraguay_3era_Ronda_2008.pdf</t>
  </si>
  <si>
    <t>http://www.gafilat.org/UserFiles//Biblioteca/Evaluaciones/Peru_3era_Ronda_2008.pdf</t>
  </si>
  <si>
    <t>http://www.apgml.org/members-and-observers/members/details.aspx?m=63a7bacb-daa2-47ee-9ac3-1e27a9eff73f</t>
  </si>
  <si>
    <t xml:space="preserve">Poland </t>
  </si>
  <si>
    <t>PL</t>
  </si>
  <si>
    <t>http://www.coe.int/t/dghl/monitoring/moneyval/Evaluations/round4/PL4-MERMONEYVAL%282013%292_en.pdf</t>
  </si>
  <si>
    <t>http://www.fatf-gafi.org/countries/n-r/portugal/documents/mutualevaluationofportugal.html</t>
  </si>
  <si>
    <t>Puerto Rico</t>
  </si>
  <si>
    <t>PR</t>
  </si>
  <si>
    <t>Qatar</t>
  </si>
  <si>
    <t>QA</t>
  </si>
  <si>
    <t>http://www.menafatf.org/images/UploadFiles/4th_FYR_of_Qatar_Removal.pdf</t>
  </si>
  <si>
    <t>Romania</t>
  </si>
  <si>
    <t>RO</t>
  </si>
  <si>
    <t>http://www.coe.int/t/dghl/monitoring/moneyval/Evaluations/round4/ROM4-SUMMMONEYVAL%282014%294SUMM_en.pdf</t>
  </si>
  <si>
    <t>http://www.fatf-gafi.org/media/fatf/documents/reports/mer/FUR-Russian-2013.pdf</t>
  </si>
  <si>
    <t>Rwanda</t>
  </si>
  <si>
    <t>RW</t>
  </si>
  <si>
    <t>http://www.imf.org/external/pubs/ft/scr/2015/cr15221.pdf</t>
  </si>
  <si>
    <t>http://www.apgml.org/members-and-observers/members/details.aspx?m=585a7d74-7de1-4a51-b536-55a877294e10</t>
  </si>
  <si>
    <t>San Marino</t>
  </si>
  <si>
    <t>SM</t>
  </si>
  <si>
    <t>http://www.coe.int/t/dghl/monitoring/moneyval/Evaluations/follow-up%20report%204round/MONEYVAL%282015%295_SMR_4thFollowUpRep.pdf</t>
  </si>
  <si>
    <t>Sao Tome and Principe</t>
  </si>
  <si>
    <t>ST</t>
  </si>
  <si>
    <t>http://www.giaba.org/media/f/549_STP%20Executive%20Summary%20MER%20-%20English%20060513.pdf - Please note Follow up report available but without compliance level assessment: http://www.giaba.org/media/f/785_1st%20FUR%20SaoTome%20e%20Principe%20-%20Portuguese.pdf</t>
  </si>
  <si>
    <t>http://www.menafatf.org/MER/KSA_Exit_report_EN.pdf</t>
  </si>
  <si>
    <t xml:space="preserve"> http://web.giaba.org/media/f/839_6th%20FUR%20Senegal%20-%20French.pdf</t>
  </si>
  <si>
    <t>http://www.coe.int/t/dghl/monitoring/moneyval/Evaluations/round5/MONEYVAL(2016)2_MER_Serbia_en.pdf</t>
  </si>
  <si>
    <t>http://www.esaamlg.org/userfiles/Seychelles_Mutual_Evaluation_Report.pdf</t>
  </si>
  <si>
    <t>Sierra Leone</t>
  </si>
  <si>
    <t>SL</t>
  </si>
  <si>
    <t>http://web.giaba.org/media/f/936_12th%20FUR%20Sierra%20Leone%20-%20English.pdf</t>
  </si>
  <si>
    <t>http://www.fatf-gafi.org/media/fatf/documents/reports/mer/FoR%20Singapore.pdf</t>
  </si>
  <si>
    <t>Slovakia</t>
  </si>
  <si>
    <t>SK</t>
  </si>
  <si>
    <t>http://www.coe.int/t/dghl/monitoring/moneyval/Evaluations/round4/SVK4_MER_MONEYVAL%282011%2921_en.pdf</t>
  </si>
  <si>
    <t>https://www.coe.int/t/dghl/monitoring/moneyval/Evaluations/follow-up%20report%204round/MONEYVAL(2013)6_SLV_4Follow-upRep.pdf</t>
  </si>
  <si>
    <t>http://www.apgml.org/members-and-observers/members/details.aspx?m=eed1590a-5054-4596-9b39-60e2b845aca1</t>
  </si>
  <si>
    <t>Somalia</t>
  </si>
  <si>
    <t>SO</t>
  </si>
  <si>
    <t>South Africa</t>
  </si>
  <si>
    <t>ZA</t>
  </si>
  <si>
    <t>http://www.fatf-gafi.org/media/fatf/documents/reports/mer/MER%20South%20Africa%20full.pdf</t>
  </si>
  <si>
    <t>South Sudan</t>
  </si>
  <si>
    <t>SS</t>
  </si>
  <si>
    <t>http://www.fatf-gafi.org/media/fatf/documents/reports/mer/MER%20Spain.pdf</t>
  </si>
  <si>
    <t>http://www.apgml.org/members-and-observers/members/details.aspx?m=ff29a4ed-30d0-416b-a234-39aa780a2c9f</t>
  </si>
  <si>
    <t>St. Kitts and Nevis</t>
  </si>
  <si>
    <t>KN</t>
  </si>
  <si>
    <t>https://www.cfatf-gafic.org/index.php/documents/cfatf-follow-up-reports</t>
  </si>
  <si>
    <t>St. Lucia</t>
  </si>
  <si>
    <t>https://www.cfatf-gafic.org/index.php/member-countries/s-v/saint-lucia</t>
  </si>
  <si>
    <t>St. Vincent and the Grenadines</t>
  </si>
  <si>
    <t>VC</t>
  </si>
  <si>
    <t>https://www.cfatf-gafic.org/index.php/member-countries/s-v/saint-vincent-and-the-grenadines</t>
  </si>
  <si>
    <t>Sudan</t>
  </si>
  <si>
    <t>SD</t>
  </si>
  <si>
    <t>http://www.menafatf.org/MER/SUDAN_3RD_EXIT_FUR_EN.pdf</t>
  </si>
  <si>
    <t>Suriname</t>
  </si>
  <si>
    <t>SR</t>
  </si>
  <si>
    <t>https://www.cfatf-gafic.org/index.php/documents/follow-up-reports-2/suriname</t>
  </si>
  <si>
    <t>Swaziland</t>
  </si>
  <si>
    <t>SZ</t>
  </si>
  <si>
    <t>http://www.esaamlg.org/userfiles/Detailed-MER-for-the-Kingdom-of-Swaziland%281%29.pdf</t>
  </si>
  <si>
    <t>http://www.fatf-gafi.org/documents/documents/follow-upreporttothemutualevaluationreportofsweden.html</t>
  </si>
  <si>
    <t>http://www.fatf-gafi.org/media/fatf/documents/reports/mer/mer%20switzerland%20rapport%20de%20suivi.pdf</t>
  </si>
  <si>
    <t>Syria</t>
  </si>
  <si>
    <t>SY</t>
  </si>
  <si>
    <t>http://www.menafatf.org/images/UploadFiles/MutualEvaluationReportofSyria.pdf</t>
  </si>
  <si>
    <t>Taiwan</t>
  </si>
  <si>
    <t>http://www.apgml.org/members-and-observers/members/details.aspx?m=28699d47-c110-43cf-883a-e359c2081828</t>
  </si>
  <si>
    <t>Tajikistan</t>
  </si>
  <si>
    <t>Tanzania</t>
  </si>
  <si>
    <t>TZ</t>
  </si>
  <si>
    <t>http://www.esaamlg.org/reports/view_me.php?id=197</t>
  </si>
  <si>
    <t>http://www.apgml.org/members-and-observers/members/details.aspx?m=6ff62559-9485-4e35-bf65-305f07d91b05</t>
  </si>
  <si>
    <t>Timor-Leste</t>
  </si>
  <si>
    <t>TL</t>
  </si>
  <si>
    <t>http://www.fatf-gafi.org/fr/themes/evaluationsmutuelles/documents/evaluationmutuelledutimor-leste.html</t>
  </si>
  <si>
    <t>Togo</t>
  </si>
  <si>
    <t>TG</t>
  </si>
  <si>
    <t>http://www.giaba.org/media/f/815_3rd%20FUR%20Togo%20-%20French.pdf</t>
  </si>
  <si>
    <t>Tonga</t>
  </si>
  <si>
    <t>TO</t>
  </si>
  <si>
    <t>https://www.cfatf-gafic.org/index.php/documents/cfatf-follow-up-reports/trinidad-and-tobago-1</t>
  </si>
  <si>
    <t>http://www.menafatf.org/MER/Tunisian_English.pdf</t>
  </si>
  <si>
    <t>http://www.fatf-gafi.org/media/fatf/documents/reports/mer/Turkey-FUR-2014.pdf</t>
  </si>
  <si>
    <t>Turkmenistan</t>
  </si>
  <si>
    <t>TM</t>
  </si>
  <si>
    <t>Turks and Caicos Islands</t>
  </si>
  <si>
    <t>https://www.cfatf-gafic.org/index.php/documents/cfatf-follow-up-reports/turks-and-caicos-islands</t>
  </si>
  <si>
    <t>http://www.fatf-gafi.org/countries/u-z/uganda/documents/mutualevaluationofuganda.html</t>
  </si>
  <si>
    <t>http://www.coe.int/t/dghl/monitoring/moneyval/Evaluations/Progress%20reports%202y/MONEYVAL%282012%2931_%20Progress%20Report_UKRAINE.pdf</t>
  </si>
  <si>
    <t>http://www.menafatf.org/MER/UAE_Exit_FUR_EN.pdf</t>
  </si>
  <si>
    <t>http://www.fatf-gafi.org/media/fatf/documents/reports/mer/FoR%20UK.pdf</t>
  </si>
  <si>
    <t>http://www.fatf-gafi.org/countries/u-z/unitedstates/documents/mutualevaluationoftheunitedstates.html</t>
  </si>
  <si>
    <t>http://www.fatf-gafi.org/countries/u-z/uruguay/documents/mutualevaluationofuruguay.html</t>
  </si>
  <si>
    <t>Uzbekistan</t>
  </si>
  <si>
    <t>UZ</t>
  </si>
  <si>
    <t>http://www.eurasiangroup.org/files/Mutual%20Evaluation/FR_2016_1_rev_1_eng.pdf</t>
  </si>
  <si>
    <t>http://www.apgml.org/members-and-observers/members/details.aspx?m=c1870a1f-0875-4c35-a49e-930df0f339b5</t>
  </si>
  <si>
    <t>Venezuela</t>
  </si>
  <si>
    <t>VE</t>
  </si>
  <si>
    <t>https://www.cfatf-gafic.org/index.php?option=com_docman&amp;task=cat_view&amp;gid=328&amp;Itemid=418&amp;lang=en / Follow Up Report:https://www.cfatf-gafic.org/index.php?option=com_docman&amp;task=cat_view&amp;gid=297&amp;Itemid=417&amp;lang=en</t>
  </si>
  <si>
    <t>Vietnam</t>
  </si>
  <si>
    <t>VN</t>
  </si>
  <si>
    <t>http://www.fatf-gafi.org/countries/u-z/vietnam/documents/mutualevaluationofvietnam.html</t>
  </si>
  <si>
    <t>Virgin Islands (UK)</t>
  </si>
  <si>
    <t>VG</t>
  </si>
  <si>
    <t>http://www.fatf-gafi.org/countries/u-z/virginislandsuk/documents/follow-upreportstothemerofthebritishvirginislands.html</t>
  </si>
  <si>
    <t xml:space="preserve">Yemen </t>
  </si>
  <si>
    <t>YE</t>
  </si>
  <si>
    <t>http://www.menafatf.org/MER/Yemen_Exit_FUR_EN.pdf</t>
  </si>
  <si>
    <t>http://www.fatf-gafi.org/countries/u-z/zambia/documents/mutualevaluationzambia.html</t>
  </si>
  <si>
    <t>http://www.fatf-gafi.org/countries/u-z/zimbabwe/documents/mutualevaluationofzimbabwe.html</t>
  </si>
  <si>
    <t>Basel Institute on Governance - FATF data set</t>
  </si>
  <si>
    <t>ABOUT THIS DATA</t>
  </si>
  <si>
    <t>This FATF data set is compiled by the Basel Institute on Governance on the basis of the Basel AML Index Expert Edition</t>
  </si>
  <si>
    <t>See for more information about the Basel AML Index and the Expert Edition:https://index.baselgovernance.org/</t>
  </si>
  <si>
    <t>By using this data set, you agree to the Terms and Conditions of the Service Agreement signed with the Basel Institute on Governance</t>
  </si>
  <si>
    <t>METHODOLOGICAL NOTES</t>
  </si>
  <si>
    <t>The FATF assessment methodology rates countries in their Mutual Evalaution Reports according to each of the 40 recommendation on a four-tiered scale:  "non-compliant", "partly compliant", "largely compliant" and "compliant".</t>
  </si>
  <si>
    <t>The Basel Institute extracts these ratings and converts them into a numerical code: non-compliant = 0, partly compliant = 1, largely compliant = 2, compliant = 3</t>
  </si>
  <si>
    <t xml:space="preserve">An average of these scores is calculated so that each country receives an overall average score between 0 and 3 on its performance in the Mutual Evaluation Report. </t>
  </si>
  <si>
    <t>Final scores in this spread sheet are converted/standardised into a 0 - 10 scaling system</t>
  </si>
  <si>
    <t>As of 2013 the FATF changed their methodology and evaluates countries in their new rounds of assessment (4th round) according to 40 recommendations and 11 effectivenes ratings. The new 11 effectiveness ratings are also based on four-tiered scale: "low", "moderat", "substantial" and "high"</t>
  </si>
  <si>
    <t xml:space="preserve">The Basel Institute extracts these ratings and converts them into a numerical code: low = 0, moderate = 1, substantial = 2, high = 3 </t>
  </si>
  <si>
    <t>Congo -Brazzaville</t>
  </si>
  <si>
    <t>GEO</t>
  </si>
  <si>
    <t>Slovak Republic</t>
  </si>
  <si>
    <t>SVK</t>
  </si>
  <si>
    <t>LCA</t>
  </si>
  <si>
    <t>Saint Lucia</t>
  </si>
  <si>
    <t>Congo, Democratic Republic</t>
  </si>
  <si>
    <t>DRC</t>
  </si>
  <si>
    <t>NZL</t>
  </si>
  <si>
    <t>SMR</t>
  </si>
  <si>
    <t>VAT</t>
  </si>
  <si>
    <t>Vatican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</si>
</sst>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mmm/yy;@"/>
    <numFmt numFmtId="165" formatCode="yyyy\-mm\-dd"/>
  </numFmts>
  <fonts count="44" x14ac:knownFonts="1">
    <font>
      <sz val="10"/>
      <color theme="1"/>
      <name val="Arial"/>
      <family val="2"/>
    </font>
    <font>
      <sz val="12"/>
      <color theme="1"/>
      <name val="Calibri"/>
      <family val="2"/>
      <scheme val="minor"/>
    </font>
    <font>
      <u/>
      <sz val="12"/>
      <color theme="10"/>
      <name val="Calibri"/>
      <family val="2"/>
      <scheme val="minor"/>
    </font>
    <font>
      <sz val="10"/>
      <color theme="1"/>
      <name val="Arial"/>
      <family val="2"/>
    </font>
    <font>
      <sz val="10"/>
      <color rgb="FF000000"/>
      <name val="Arial"/>
      <family val="2"/>
    </font>
    <font>
      <b/>
      <sz val="18"/>
      <color rgb="FF000000"/>
      <name val="Arial"/>
      <family val="2"/>
    </font>
    <font>
      <sz val="10"/>
      <color rgb="FFE2E2E2"/>
      <name val="Arial"/>
      <family val="2"/>
    </font>
    <font>
      <sz val="12"/>
      <color theme="1"/>
      <name val="Calibri"/>
      <family val="2"/>
    </font>
    <font>
      <b/>
      <sz val="10"/>
      <color rgb="FF000000"/>
      <name val="Arial"/>
      <family val="2"/>
    </font>
    <font>
      <b/>
      <sz val="10"/>
      <name val="Arial"/>
      <family val="2"/>
    </font>
    <font>
      <u/>
      <sz val="10"/>
      <color theme="10"/>
      <name val="Arial"/>
      <family val="2"/>
    </font>
    <font>
      <sz val="9"/>
      <name val="Arial"/>
      <family val="2"/>
    </font>
    <font>
      <b/>
      <i/>
      <sz val="10"/>
      <color theme="1"/>
      <name val="Arial"/>
      <family val="2"/>
    </font>
    <font>
      <i/>
      <sz val="10"/>
      <color theme="1"/>
      <name val="Arial"/>
      <family val="2"/>
    </font>
    <font>
      <sz val="10"/>
      <name val="Arial"/>
      <family val="2"/>
    </font>
    <font>
      <sz val="12"/>
      <name val="Calibri"/>
      <family val="2"/>
    </font>
    <font>
      <u/>
      <sz val="9"/>
      <color theme="10"/>
      <name val="Arial"/>
      <family val="2"/>
    </font>
    <font>
      <b/>
      <sz val="10"/>
      <color theme="1"/>
      <name val="Arial"/>
      <family val="2"/>
    </font>
    <font>
      <sz val="12"/>
      <color rgb="FF000000"/>
      <name val="Calibri"/>
      <family val="2"/>
    </font>
    <font>
      <b/>
      <sz val="10"/>
      <color theme="0"/>
      <name val="Arial"/>
      <family val="2"/>
    </font>
    <font>
      <sz val="9"/>
      <color theme="1"/>
      <name val="Arial"/>
      <family val="2"/>
    </font>
    <font>
      <b/>
      <i/>
      <sz val="9"/>
      <color theme="0"/>
      <name val="Arial"/>
      <family val="2"/>
    </font>
    <font>
      <i/>
      <sz val="9"/>
      <color theme="1"/>
      <name val="Arial"/>
      <family val="2"/>
    </font>
    <font>
      <sz val="11"/>
      <color rgb="FF000000"/>
      <name val="Calibri"/>
      <family val="2"/>
    </font>
    <font>
      <sz val="11"/>
      <color theme="1"/>
      <name val="Calibri"/>
      <family val="2"/>
    </font>
    <font>
      <b/>
      <sz val="11"/>
      <color rgb="FF000000"/>
      <name val="Calibri"/>
      <family val="2"/>
    </font>
    <font>
      <b/>
      <sz val="11"/>
      <color rgb="FFC0504D"/>
      <name val="Calibri"/>
      <family val="2"/>
    </font>
    <font>
      <b/>
      <sz val="11"/>
      <color theme="1"/>
      <name val="Calibri"/>
      <family val="2"/>
      <scheme val="minor"/>
    </font>
    <font>
      <b/>
      <sz val="11"/>
      <name val="Calibri"/>
      <family val="2"/>
    </font>
    <font>
      <sz val="11"/>
      <name val="Calibri"/>
      <family val="2"/>
    </font>
    <font>
      <sz val="11"/>
      <name val="Calibri"/>
      <family val="2"/>
      <scheme val="minor"/>
    </font>
    <font>
      <b/>
      <sz val="11"/>
      <color rgb="FF000000"/>
      <name val="Trebuchet MS"/>
      <family val="2"/>
    </font>
    <font>
      <b/>
      <sz val="11"/>
      <color indexed="8"/>
      <name val="Calibri"/>
      <family val="2"/>
      <scheme val="minor"/>
    </font>
    <font>
      <b/>
      <sz val="12"/>
      <color rgb="FF948A54"/>
      <name val="Calibri"/>
      <family val="2"/>
    </font>
    <font>
      <sz val="11"/>
      <color rgb="FF000000"/>
      <name val="Calibri"/>
      <family val="2"/>
      <scheme val="minor"/>
    </font>
    <font>
      <sz val="11"/>
      <color theme="1"/>
      <name val="Calibri"/>
      <family val="2"/>
      <scheme val="minor"/>
    </font>
    <font>
      <b/>
      <sz val="14"/>
      <color theme="1"/>
      <name val="Helvetica"/>
      <family val="2"/>
    </font>
    <font>
      <b/>
      <sz val="12"/>
      <color theme="1"/>
      <name val="Calibri"/>
      <family val="2"/>
      <charset val="129"/>
      <scheme val="minor"/>
    </font>
    <font>
      <sz val="12"/>
      <color theme="1"/>
      <name val="Helvetica"/>
      <family val="2"/>
    </font>
    <font>
      <sz val="12"/>
      <color theme="1"/>
      <name val="Calibri"/>
      <family val="2"/>
      <charset val="129"/>
      <scheme val="minor"/>
    </font>
    <font>
      <sz val="11"/>
      <color theme="1"/>
      <name val="Helvetica"/>
      <family val="2"/>
    </font>
    <font>
      <b/>
      <i/>
      <sz val="10"/>
      <color rgb="FF000000"/>
      <name val="Arial"/>
      <family val="2"/>
    </font>
    <font>
      <i/>
      <sz val="10"/>
      <color rgb="FF000000"/>
      <name val="Arial"/>
      <family val="2"/>
    </font>
    <font>
      <sz val="10"/>
      <color rgb="FF808080"/>
      <name val="Arial"/>
      <family val="2"/>
    </font>
  </fonts>
  <fills count="25">
    <fill>
      <patternFill patternType="none"/>
    </fill>
    <fill>
      <patternFill patternType="gray125"/>
    </fill>
    <fill>
      <patternFill patternType="solid">
        <fgColor rgb="FFE2E2E2"/>
        <bgColor rgb="FF000000"/>
      </patternFill>
    </fill>
    <fill>
      <patternFill patternType="solid">
        <fgColor rgb="FFCCFFCC"/>
        <bgColor rgb="FF4472C4"/>
      </patternFill>
    </fill>
    <fill>
      <patternFill patternType="solid">
        <fgColor rgb="FFFCE4D6"/>
        <bgColor rgb="FF4472C4"/>
      </patternFill>
    </fill>
    <fill>
      <patternFill patternType="solid">
        <fgColor rgb="FFFCE4D6"/>
        <bgColor rgb="FF000000"/>
      </patternFill>
    </fill>
    <fill>
      <patternFill patternType="solid">
        <fgColor rgb="FFF4B084"/>
        <bgColor rgb="FF000000"/>
      </patternFill>
    </fill>
    <fill>
      <patternFill patternType="solid">
        <fgColor theme="4" tint="0.79998168889431442"/>
        <bgColor theme="4" tint="0.79998168889431442"/>
      </patternFill>
    </fill>
    <fill>
      <patternFill patternType="solid">
        <fgColor rgb="FFD9E1F2"/>
        <bgColor rgb="FFD9E1F2"/>
      </patternFill>
    </fill>
    <fill>
      <patternFill patternType="solid">
        <fgColor rgb="FFD9D9D9"/>
        <bgColor rgb="FF000000"/>
      </patternFill>
    </fill>
    <fill>
      <patternFill patternType="solid">
        <fgColor theme="3" tint="0.79998168889431442"/>
        <bgColor indexed="64"/>
      </patternFill>
    </fill>
    <fill>
      <patternFill patternType="solid">
        <fgColor theme="0"/>
        <bgColor indexed="64"/>
      </patternFill>
    </fill>
    <fill>
      <patternFill patternType="solid">
        <fgColor rgb="FFE2E2E2"/>
        <bgColor rgb="FFD9E1F2"/>
      </patternFill>
    </fill>
    <fill>
      <patternFill patternType="solid">
        <fgColor theme="3" tint="0.79998168889431442"/>
        <bgColor rgb="FF000000"/>
      </patternFill>
    </fill>
    <fill>
      <patternFill patternType="solid">
        <fgColor rgb="FFFFC000"/>
        <bgColor rgb="FF000000"/>
      </patternFill>
    </fill>
    <fill>
      <patternFill patternType="solid">
        <fgColor theme="4"/>
        <bgColor theme="4"/>
      </patternFill>
    </fill>
    <fill>
      <patternFill patternType="solid">
        <fgColor theme="4" tint="0.79998168889431442"/>
        <bgColor indexed="64"/>
      </patternFill>
    </fill>
    <fill>
      <patternFill patternType="solid">
        <fgColor theme="4" tint="0.79998168889431442"/>
        <bgColor theme="4"/>
      </patternFill>
    </fill>
    <fill>
      <patternFill patternType="solid">
        <fgColor rgb="FFFFFF00"/>
        <bgColor indexed="64"/>
      </patternFill>
    </fill>
    <fill>
      <patternFill patternType="solid">
        <fgColor rgb="FFDCE6F1"/>
        <bgColor rgb="FFDCE6F1"/>
      </patternFill>
    </fill>
    <fill>
      <patternFill patternType="solid">
        <fgColor rgb="FFCCFFCC"/>
        <bgColor rgb="FF000000"/>
      </patternFill>
    </fill>
    <fill>
      <patternFill patternType="solid">
        <fgColor rgb="FFFFFF00"/>
        <bgColor rgb="FF000000"/>
      </patternFill>
    </fill>
    <fill>
      <patternFill patternType="solid">
        <fgColor rgb="FFCCFFCC"/>
        <bgColor rgb="FFDCE6F1"/>
      </patternFill>
    </fill>
    <fill>
      <patternFill patternType="solid">
        <fgColor rgb="FFFFFF66"/>
        <bgColor rgb="FF000000"/>
      </patternFill>
    </fill>
    <fill>
      <patternFill patternType="solid">
        <fgColor rgb="FFFFFFFF"/>
        <bgColor rgb="FF000000"/>
      </patternFill>
    </fill>
  </fills>
  <borders count="37">
    <border>
      <left/>
      <right/>
      <top/>
      <bottom/>
      <diagonal/>
    </border>
    <border>
      <left style="thin">
        <color auto="1"/>
      </left>
      <right style="thin">
        <color auto="1"/>
      </right>
      <top style="thin">
        <color auto="1"/>
      </top>
      <bottom style="thin">
        <color auto="1"/>
      </bottom>
      <diagonal/>
    </border>
    <border>
      <left style="medium">
        <color auto="1"/>
      </left>
      <right/>
      <top style="thin">
        <color theme="4" tint="0.39997558519241921"/>
      </top>
      <bottom style="thin">
        <color auto="1"/>
      </bottom>
      <diagonal/>
    </border>
    <border>
      <left/>
      <right/>
      <top style="thin">
        <color theme="4" tint="0.39997558519241921"/>
      </top>
      <bottom style="thin">
        <color indexed="64"/>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style="medium">
        <color auto="1"/>
      </top>
      <bottom/>
      <diagonal/>
    </border>
    <border>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right/>
      <top/>
      <bottom style="thin">
        <color auto="1"/>
      </bottom>
      <diagonal/>
    </border>
    <border>
      <left style="medium">
        <color auto="1"/>
      </left>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medium">
        <color auto="1"/>
      </left>
      <right style="medium">
        <color auto="1"/>
      </right>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diagonal/>
    </border>
    <border>
      <left/>
      <right style="thin">
        <color auto="1"/>
      </right>
      <top style="thin">
        <color auto="1"/>
      </top>
      <bottom style="thin">
        <color auto="1"/>
      </bottom>
      <diagonal/>
    </border>
    <border>
      <left style="medium">
        <color indexed="8"/>
      </left>
      <right style="thin">
        <color indexed="8"/>
      </right>
      <top style="thin">
        <color indexed="8"/>
      </top>
      <bottom style="thin">
        <color indexed="8"/>
      </bottom>
      <diagonal/>
    </border>
    <border>
      <left style="medium">
        <color auto="1"/>
      </left>
      <right style="thin">
        <color auto="1"/>
      </right>
      <top style="thin">
        <color auto="1"/>
      </top>
      <bottom style="thin">
        <color auto="1"/>
      </bottom>
      <diagonal/>
    </border>
    <border>
      <left style="medium">
        <color auto="1"/>
      </left>
      <right style="medium">
        <color auto="1"/>
      </right>
      <top style="thin">
        <color auto="1"/>
      </top>
      <bottom/>
      <diagonal/>
    </border>
    <border>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thin">
        <color auto="1"/>
      </right>
      <top/>
      <bottom style="medium">
        <color auto="1"/>
      </bottom>
      <diagonal/>
    </border>
    <border>
      <left style="medium">
        <color auto="1"/>
      </left>
      <right style="medium">
        <color auto="1"/>
      </right>
      <top/>
      <bottom style="medium">
        <color auto="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rgb="FF808080"/>
      </left>
      <right style="thin">
        <color rgb="FF808080"/>
      </right>
      <top style="thin">
        <color rgb="FF808080"/>
      </top>
      <bottom style="thin">
        <color rgb="FF808080"/>
      </bottom>
      <diagonal/>
    </border>
    <border>
      <left/>
      <right style="thin">
        <color rgb="FF808080"/>
      </right>
      <top style="thin">
        <color rgb="FF808080"/>
      </top>
      <bottom style="thin">
        <color rgb="FF808080"/>
      </bottom>
      <diagonal/>
    </border>
    <border>
      <left/>
      <right/>
      <top style="thin">
        <color rgb="FF95B3D7"/>
      </top>
      <bottom style="thin">
        <color rgb="FF95B3D7"/>
      </bottom>
      <diagonal/>
    </border>
  </borders>
  <cellStyleXfs count="9">
    <xf numFmtId="0" fontId="0" fillId="0" borderId="0"/>
    <xf numFmtId="0" fontId="10" fillId="0" borderId="0" applyNumberFormat="0" applyFill="0" applyBorder="0" applyAlignment="0" applyProtection="0"/>
    <xf numFmtId="0" fontId="3" fillId="0" borderId="0"/>
    <xf numFmtId="0" fontId="1" fillId="0" borderId="0"/>
    <xf numFmtId="9" fontId="3" fillId="0" borderId="0" applyFont="0" applyFill="0" applyBorder="0" applyAlignment="0" applyProtection="0"/>
    <xf numFmtId="0" fontId="2" fillId="0" borderId="0" applyNumberForma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5" fillId="0" borderId="0"/>
  </cellStyleXfs>
  <cellXfs count="204">
    <xf numFmtId="0" fontId="0" fillId="0" borderId="0" xfId="0"/>
    <xf numFmtId="0" fontId="4" fillId="2" borderId="1" xfId="2" applyFont="1" applyFill="1" applyBorder="1"/>
    <xf numFmtId="0" fontId="5" fillId="2" borderId="1" xfId="2" applyFont="1" applyFill="1" applyBorder="1" applyAlignment="1">
      <alignment horizontal="center" vertical="center"/>
    </xf>
    <xf numFmtId="0" fontId="4" fillId="2" borderId="1" xfId="2" applyFont="1" applyFill="1" applyBorder="1" applyAlignment="1">
      <alignment horizontal="center"/>
    </xf>
    <xf numFmtId="0" fontId="6" fillId="2" borderId="1" xfId="2" applyFont="1" applyFill="1" applyBorder="1" applyAlignment="1">
      <alignment horizontal="center"/>
    </xf>
    <xf numFmtId="0" fontId="7" fillId="0" borderId="1" xfId="3" applyFont="1" applyFill="1" applyBorder="1"/>
    <xf numFmtId="0" fontId="7" fillId="2" borderId="1" xfId="2" applyFont="1" applyFill="1" applyBorder="1"/>
    <xf numFmtId="0" fontId="8" fillId="3" borderId="1" xfId="2" applyFont="1" applyFill="1" applyBorder="1" applyAlignment="1">
      <alignment horizontal="center" vertical="center" wrapText="1"/>
    </xf>
    <xf numFmtId="0" fontId="8" fillId="4" borderId="1" xfId="2" applyFont="1" applyFill="1" applyBorder="1" applyAlignment="1">
      <alignment horizontal="center" vertical="center" wrapText="1"/>
    </xf>
    <xf numFmtId="2" fontId="9" fillId="5" borderId="1" xfId="2" applyNumberFormat="1" applyFont="1" applyFill="1" applyBorder="1" applyAlignment="1">
      <alignment horizontal="center" vertical="top" wrapText="1"/>
    </xf>
    <xf numFmtId="0" fontId="9" fillId="5" borderId="1" xfId="2" applyFont="1" applyFill="1" applyBorder="1" applyAlignment="1">
      <alignment horizontal="center" vertical="top" wrapText="1"/>
    </xf>
    <xf numFmtId="0" fontId="9" fillId="5" borderId="1" xfId="2" applyNumberFormat="1" applyFont="1" applyFill="1" applyBorder="1" applyAlignment="1">
      <alignment horizontal="center" vertical="top" wrapText="1"/>
    </xf>
    <xf numFmtId="9" fontId="9" fillId="5" borderId="1" xfId="4" applyFont="1" applyFill="1" applyBorder="1" applyAlignment="1">
      <alignment horizontal="center" vertical="top" wrapText="1"/>
    </xf>
    <xf numFmtId="9" fontId="9" fillId="6" borderId="1" xfId="4" applyFont="1" applyFill="1" applyBorder="1" applyAlignment="1">
      <alignment horizontal="center" vertical="top" wrapText="1"/>
    </xf>
    <xf numFmtId="2" fontId="9" fillId="6" borderId="1" xfId="4" applyNumberFormat="1" applyFont="1" applyFill="1" applyBorder="1" applyAlignment="1">
      <alignment horizontal="center" vertical="top" wrapText="1"/>
    </xf>
    <xf numFmtId="0" fontId="4" fillId="8" borderId="1" xfId="2" applyFont="1" applyFill="1" applyBorder="1" applyAlignment="1">
      <alignment horizontal="center" vertical="center"/>
    </xf>
    <xf numFmtId="9" fontId="7" fillId="2" borderId="1" xfId="4" applyFont="1" applyFill="1" applyBorder="1" applyAlignment="1">
      <alignment horizontal="center"/>
    </xf>
    <xf numFmtId="2" fontId="4" fillId="2" borderId="1" xfId="2" applyNumberFormat="1" applyFont="1" applyFill="1" applyBorder="1" applyAlignment="1">
      <alignment horizontal="center"/>
    </xf>
    <xf numFmtId="0" fontId="4" fillId="2" borderId="1" xfId="2" applyNumberFormat="1" applyFont="1" applyFill="1" applyBorder="1" applyAlignment="1">
      <alignment horizontal="center"/>
    </xf>
    <xf numFmtId="2" fontId="4" fillId="6" borderId="1" xfId="2" applyNumberFormat="1" applyFont="1" applyFill="1" applyBorder="1" applyAlignment="1">
      <alignment horizontal="center"/>
    </xf>
    <xf numFmtId="0" fontId="8" fillId="9" borderId="1" xfId="0" applyFont="1" applyFill="1" applyBorder="1" applyAlignment="1" applyProtection="1">
      <alignment horizontal="left" vertical="center" wrapText="1"/>
      <protection locked="0"/>
    </xf>
    <xf numFmtId="0" fontId="8" fillId="9" borderId="1" xfId="0" applyFont="1" applyFill="1" applyBorder="1" applyAlignment="1" applyProtection="1">
      <alignment horizontal="center" vertical="center" wrapText="1"/>
      <protection locked="0"/>
    </xf>
    <xf numFmtId="0" fontId="7" fillId="10" borderId="1" xfId="0" applyFont="1" applyFill="1" applyBorder="1"/>
    <xf numFmtId="164" fontId="11" fillId="9" borderId="1" xfId="5" applyNumberFormat="1" applyFont="1" applyFill="1" applyBorder="1" applyAlignment="1" applyProtection="1">
      <alignment horizontal="center" vertical="top" wrapText="1"/>
      <protection locked="0"/>
    </xf>
    <xf numFmtId="0" fontId="0" fillId="7" borderId="1" xfId="0" applyNumberFormat="1" applyFont="1" applyFill="1" applyBorder="1" applyAlignment="1">
      <alignment horizontal="center" vertical="center"/>
    </xf>
    <xf numFmtId="2" fontId="4" fillId="2" borderId="1" xfId="2" applyNumberFormat="1" applyFont="1" applyFill="1" applyBorder="1" applyAlignment="1">
      <alignment horizontal="center" vertical="center"/>
    </xf>
    <xf numFmtId="9" fontId="7" fillId="2" borderId="1" xfId="6" applyFont="1" applyFill="1" applyBorder="1" applyAlignment="1">
      <alignment horizontal="center"/>
    </xf>
    <xf numFmtId="0" fontId="0" fillId="7" borderId="1" xfId="0" applyFont="1" applyFill="1" applyBorder="1" applyAlignment="1">
      <alignment horizontal="center" vertical="center"/>
    </xf>
    <xf numFmtId="0" fontId="12" fillId="7" borderId="1" xfId="0" applyFont="1" applyFill="1" applyBorder="1" applyAlignment="1">
      <alignment horizontal="center" vertical="center"/>
    </xf>
    <xf numFmtId="0" fontId="0" fillId="11" borderId="1" xfId="0" applyFont="1" applyFill="1" applyBorder="1" applyAlignment="1">
      <alignment horizontal="center" vertical="center"/>
    </xf>
    <xf numFmtId="0" fontId="0" fillId="0" borderId="1" xfId="0" applyNumberFormat="1" applyFont="1" applyBorder="1" applyAlignment="1">
      <alignment horizontal="center" vertical="center"/>
    </xf>
    <xf numFmtId="0" fontId="0" fillId="0" borderId="1" xfId="0" applyFont="1" applyBorder="1" applyAlignment="1">
      <alignment horizontal="center" vertical="center"/>
    </xf>
    <xf numFmtId="0" fontId="12" fillId="0" borderId="1" xfId="0" applyFont="1" applyBorder="1" applyAlignment="1">
      <alignment horizontal="center" vertical="center"/>
    </xf>
    <xf numFmtId="164" fontId="11" fillId="9" borderId="1" xfId="5" applyNumberFormat="1" applyFont="1" applyFill="1" applyBorder="1" applyAlignment="1" applyProtection="1">
      <alignment horizontal="center" vertical="center"/>
      <protection locked="0"/>
    </xf>
    <xf numFmtId="0" fontId="13" fillId="0" borderId="1" xfId="0" applyFont="1" applyBorder="1" applyAlignment="1">
      <alignment horizontal="center" vertical="center"/>
    </xf>
    <xf numFmtId="0" fontId="14" fillId="0" borderId="1" xfId="0" applyFont="1" applyBorder="1" applyAlignment="1">
      <alignment horizontal="center" vertical="center"/>
    </xf>
    <xf numFmtId="0" fontId="14" fillId="7" borderId="1" xfId="0" applyFont="1" applyFill="1" applyBorder="1" applyAlignment="1">
      <alignment horizontal="center" vertical="center"/>
    </xf>
    <xf numFmtId="0" fontId="14" fillId="10" borderId="1" xfId="0" applyFont="1" applyFill="1" applyBorder="1" applyAlignment="1" applyProtection="1">
      <alignment horizontal="left" vertical="center"/>
      <protection locked="0"/>
    </xf>
    <xf numFmtId="2" fontId="4" fillId="12" borderId="1" xfId="2" applyNumberFormat="1" applyFont="1" applyFill="1" applyBorder="1" applyAlignment="1">
      <alignment horizontal="center" vertical="center"/>
    </xf>
    <xf numFmtId="0" fontId="0" fillId="7" borderId="1" xfId="0" applyNumberFormat="1" applyFont="1" applyFill="1" applyBorder="1" applyAlignment="1">
      <alignment horizontal="center"/>
    </xf>
    <xf numFmtId="0" fontId="0" fillId="0" borderId="1" xfId="0" applyNumberFormat="1" applyFont="1" applyBorder="1" applyAlignment="1">
      <alignment horizontal="center"/>
    </xf>
    <xf numFmtId="0" fontId="15" fillId="13" borderId="1" xfId="0" applyFont="1" applyFill="1" applyBorder="1"/>
    <xf numFmtId="0" fontId="15" fillId="10" borderId="1" xfId="0" applyFont="1" applyFill="1" applyBorder="1"/>
    <xf numFmtId="0" fontId="7" fillId="8" borderId="1" xfId="0" applyFont="1" applyFill="1" applyBorder="1" applyAlignment="1">
      <alignment horizontal="center" vertical="center"/>
    </xf>
    <xf numFmtId="0" fontId="7" fillId="0" borderId="1" xfId="0" applyFont="1" applyFill="1" applyBorder="1" applyAlignment="1">
      <alignment horizontal="center" vertical="center"/>
    </xf>
    <xf numFmtId="0" fontId="13" fillId="7" borderId="1" xfId="0" applyFont="1" applyFill="1" applyBorder="1" applyAlignment="1">
      <alignment horizontal="center" vertical="center"/>
    </xf>
    <xf numFmtId="0" fontId="0" fillId="11" borderId="1" xfId="0" applyNumberFormat="1" applyFont="1" applyFill="1" applyBorder="1" applyAlignment="1">
      <alignment horizontal="center" vertical="center"/>
    </xf>
    <xf numFmtId="0" fontId="12" fillId="11" borderId="1" xfId="0" applyFont="1" applyFill="1" applyBorder="1" applyAlignment="1">
      <alignment horizontal="center" vertical="center"/>
    </xf>
    <xf numFmtId="0" fontId="17" fillId="11" borderId="1" xfId="0" applyFont="1" applyFill="1" applyBorder="1" applyAlignment="1">
      <alignment horizontal="center" vertical="center"/>
    </xf>
    <xf numFmtId="0" fontId="7" fillId="14" borderId="1" xfId="3" applyFont="1" applyFill="1" applyBorder="1" applyAlignment="1">
      <alignment horizontal="center"/>
    </xf>
    <xf numFmtId="0" fontId="12" fillId="7" borderId="1" xfId="0" applyNumberFormat="1" applyFont="1" applyFill="1" applyBorder="1" applyAlignment="1">
      <alignment horizontal="center" vertical="center"/>
    </xf>
    <xf numFmtId="164" fontId="11" fillId="13" borderId="1" xfId="5" applyNumberFormat="1" applyFont="1" applyFill="1" applyBorder="1" applyAlignment="1" applyProtection="1">
      <alignment horizontal="center" vertical="top" wrapText="1"/>
      <protection locked="0"/>
    </xf>
    <xf numFmtId="0" fontId="7" fillId="14" borderId="1" xfId="3" applyFont="1" applyFill="1" applyBorder="1"/>
    <xf numFmtId="164" fontId="11" fillId="13" borderId="1" xfId="5" applyNumberFormat="1" applyFont="1" applyFill="1" applyBorder="1" applyAlignment="1" applyProtection="1">
      <alignment horizontal="center" vertical="center"/>
      <protection locked="0"/>
    </xf>
    <xf numFmtId="0" fontId="18" fillId="8" borderId="1" xfId="0" applyFont="1" applyFill="1" applyBorder="1" applyAlignment="1">
      <alignment horizontal="center" vertical="center"/>
    </xf>
    <xf numFmtId="0" fontId="18" fillId="0" borderId="1" xfId="0" applyFont="1" applyFill="1" applyBorder="1" applyAlignment="1">
      <alignment horizontal="center" vertical="center"/>
    </xf>
    <xf numFmtId="9" fontId="18" fillId="2" borderId="1" xfId="4" applyFont="1" applyFill="1" applyBorder="1" applyAlignment="1">
      <alignment horizontal="center"/>
    </xf>
    <xf numFmtId="0" fontId="3" fillId="0" borderId="1" xfId="0" applyFont="1" applyFill="1" applyBorder="1" applyAlignment="1" applyProtection="1">
      <alignment horizontal="center" vertical="center"/>
      <protection locked="0"/>
    </xf>
    <xf numFmtId="0" fontId="7" fillId="0" borderId="1" xfId="0" applyFont="1" applyFill="1" applyBorder="1"/>
    <xf numFmtId="9" fontId="4" fillId="0" borderId="1" xfId="6" applyFont="1" applyFill="1" applyBorder="1" applyAlignment="1">
      <alignment horizontal="center"/>
    </xf>
    <xf numFmtId="0" fontId="20" fillId="16" borderId="0" xfId="0" applyFont="1" applyFill="1"/>
    <xf numFmtId="0" fontId="16" fillId="0" borderId="0" xfId="1" applyFont="1" applyAlignment="1">
      <alignment vertical="top"/>
    </xf>
    <xf numFmtId="0" fontId="20" fillId="0" borderId="0" xfId="0" applyFont="1" applyAlignment="1">
      <alignment vertical="top"/>
    </xf>
    <xf numFmtId="0" fontId="20" fillId="0" borderId="0" xfId="0" applyFont="1" applyAlignment="1">
      <alignment vertical="top" wrapText="1"/>
    </xf>
    <xf numFmtId="0" fontId="16" fillId="0" borderId="0" xfId="1" applyFont="1"/>
    <xf numFmtId="0" fontId="17" fillId="0" borderId="0" xfId="0" applyFont="1" applyAlignment="1">
      <alignment vertical="top"/>
    </xf>
    <xf numFmtId="0" fontId="17" fillId="0" borderId="0" xfId="0" applyFont="1" applyFill="1" applyBorder="1" applyAlignment="1">
      <alignment vertical="top"/>
    </xf>
    <xf numFmtId="0" fontId="20" fillId="0" borderId="0" xfId="0" applyFont="1" applyAlignment="1">
      <alignment wrapText="1"/>
    </xf>
    <xf numFmtId="0" fontId="17" fillId="0" borderId="0" xfId="0" applyFont="1"/>
    <xf numFmtId="0" fontId="0" fillId="0" borderId="0" xfId="0" applyBorder="1" applyAlignment="1">
      <alignment vertical="center"/>
    </xf>
    <xf numFmtId="0" fontId="20" fillId="0" borderId="0" xfId="0" applyFont="1"/>
    <xf numFmtId="0" fontId="21" fillId="17" borderId="0" xfId="0" applyFont="1" applyFill="1" applyBorder="1" applyAlignment="1">
      <alignment horizontal="left" vertical="top" wrapText="1"/>
    </xf>
    <xf numFmtId="0" fontId="22" fillId="16" borderId="0" xfId="0" applyFont="1" applyFill="1" applyBorder="1" applyAlignment="1">
      <alignment horizontal="left" vertical="top" wrapText="1"/>
    </xf>
    <xf numFmtId="0" fontId="17" fillId="16" borderId="0" xfId="0" applyFont="1" applyFill="1"/>
    <xf numFmtId="0" fontId="22" fillId="16" borderId="0" xfId="0" applyFont="1" applyFill="1"/>
    <xf numFmtId="0" fontId="23" fillId="0" borderId="0" xfId="3" applyFont="1" applyFill="1"/>
    <xf numFmtId="0" fontId="24" fillId="0" borderId="0" xfId="3" applyFont="1" applyFill="1"/>
    <xf numFmtId="2" fontId="24" fillId="0" borderId="0" xfId="3" applyNumberFormat="1" applyFont="1" applyFill="1"/>
    <xf numFmtId="0" fontId="1" fillId="0" borderId="0" xfId="3"/>
    <xf numFmtId="0" fontId="25" fillId="0" borderId="4" xfId="3" applyFont="1" applyFill="1" applyBorder="1" applyAlignment="1">
      <alignment vertical="center"/>
    </xf>
    <xf numFmtId="0" fontId="25" fillId="0" borderId="5" xfId="3" applyFont="1" applyFill="1" applyBorder="1" applyAlignment="1">
      <alignment vertical="center"/>
    </xf>
    <xf numFmtId="0" fontId="26" fillId="0" borderId="6" xfId="3" applyFont="1" applyFill="1" applyBorder="1" applyAlignment="1">
      <alignment vertical="center"/>
    </xf>
    <xf numFmtId="0" fontId="26" fillId="0" borderId="5" xfId="3" applyFont="1" applyFill="1" applyBorder="1" applyAlignment="1">
      <alignment vertical="center"/>
    </xf>
    <xf numFmtId="0" fontId="26" fillId="0" borderId="7" xfId="3" applyFont="1" applyFill="1" applyBorder="1" applyAlignment="1">
      <alignment horizontal="center" vertical="center"/>
    </xf>
    <xf numFmtId="0" fontId="25" fillId="0" borderId="7" xfId="3" applyFont="1" applyFill="1" applyBorder="1" applyAlignment="1">
      <alignment horizontal="center" vertical="center"/>
    </xf>
    <xf numFmtId="0" fontId="25" fillId="0" borderId="8" xfId="3" applyFont="1" applyFill="1" applyBorder="1" applyAlignment="1">
      <alignment horizontal="center" vertical="center"/>
    </xf>
    <xf numFmtId="2" fontId="25" fillId="0" borderId="8" xfId="3" applyNumberFormat="1" applyFont="1" applyFill="1" applyBorder="1" applyAlignment="1">
      <alignment horizontal="center" vertical="center" wrapText="1"/>
    </xf>
    <xf numFmtId="0" fontId="24" fillId="0" borderId="9" xfId="3" applyFont="1" applyFill="1" applyBorder="1" applyAlignment="1">
      <alignment horizontal="center" vertical="center" wrapText="1"/>
    </xf>
    <xf numFmtId="14" fontId="25" fillId="0" borderId="4" xfId="3" applyNumberFormat="1" applyFont="1" applyFill="1" applyBorder="1" applyAlignment="1">
      <alignment horizontal="center" vertical="center"/>
    </xf>
    <xf numFmtId="0" fontId="27" fillId="0" borderId="10" xfId="3" applyFont="1" applyFill="1" applyBorder="1" applyAlignment="1">
      <alignment horizontal="center" vertical="center" wrapText="1"/>
    </xf>
    <xf numFmtId="0" fontId="27" fillId="0" borderId="4" xfId="3" applyFont="1" applyFill="1" applyBorder="1" applyAlignment="1">
      <alignment horizontal="center" vertical="center"/>
    </xf>
    <xf numFmtId="0" fontId="27" fillId="18" borderId="4" xfId="3" applyFont="1" applyFill="1" applyBorder="1" applyAlignment="1">
      <alignment horizontal="center" vertical="center"/>
    </xf>
    <xf numFmtId="0" fontId="28" fillId="0" borderId="11" xfId="3" applyFont="1" applyFill="1" applyBorder="1"/>
    <xf numFmtId="0" fontId="28" fillId="0" borderId="12" xfId="3" applyFont="1" applyFill="1" applyBorder="1"/>
    <xf numFmtId="0" fontId="28" fillId="0" borderId="13" xfId="3" applyFont="1" applyFill="1" applyBorder="1"/>
    <xf numFmtId="0" fontId="24" fillId="0" borderId="14" xfId="3" applyFont="1" applyFill="1" applyBorder="1"/>
    <xf numFmtId="0" fontId="24" fillId="0" borderId="15" xfId="3" applyFont="1" applyFill="1" applyBorder="1"/>
    <xf numFmtId="2" fontId="24" fillId="0" borderId="14" xfId="3" applyNumberFormat="1" applyFont="1" applyFill="1" applyBorder="1"/>
    <xf numFmtId="2" fontId="25" fillId="0" borderId="11" xfId="3" applyNumberFormat="1" applyFont="1" applyFill="1" applyBorder="1"/>
    <xf numFmtId="165" fontId="24" fillId="0" borderId="9" xfId="3" applyNumberFormat="1" applyFont="1" applyFill="1" applyBorder="1" applyAlignment="1">
      <alignment horizontal="center"/>
    </xf>
    <xf numFmtId="0" fontId="1" fillId="0" borderId="9" xfId="3" applyFill="1" applyBorder="1"/>
    <xf numFmtId="0" fontId="1" fillId="0" borderId="0" xfId="3" applyFill="1"/>
    <xf numFmtId="165" fontId="1" fillId="0" borderId="4" xfId="3" applyNumberFormat="1" applyFill="1" applyBorder="1"/>
    <xf numFmtId="0" fontId="25" fillId="0" borderId="16" xfId="3" applyFont="1" applyFill="1" applyBorder="1"/>
    <xf numFmtId="0" fontId="25" fillId="0" borderId="12" xfId="3" applyFont="1" applyFill="1" applyBorder="1"/>
    <xf numFmtId="0" fontId="25" fillId="0" borderId="17" xfId="3" applyFont="1" applyFill="1" applyBorder="1"/>
    <xf numFmtId="0" fontId="25" fillId="0" borderId="18" xfId="3" applyFont="1" applyFill="1" applyBorder="1"/>
    <xf numFmtId="0" fontId="24" fillId="0" borderId="1" xfId="3" applyFont="1" applyFill="1" applyBorder="1"/>
    <xf numFmtId="0" fontId="24" fillId="0" borderId="19" xfId="3" applyFont="1" applyFill="1" applyBorder="1"/>
    <xf numFmtId="2" fontId="25" fillId="0" borderId="20" xfId="3" applyNumberFormat="1" applyFont="1" applyFill="1" applyBorder="1"/>
    <xf numFmtId="165" fontId="24" fillId="0" borderId="21" xfId="3" applyNumberFormat="1" applyFont="1" applyFill="1" applyBorder="1" applyAlignment="1">
      <alignment horizontal="center"/>
    </xf>
    <xf numFmtId="0" fontId="1" fillId="0" borderId="21" xfId="3" applyFill="1" applyBorder="1"/>
    <xf numFmtId="0" fontId="25" fillId="0" borderId="20" xfId="3" applyFont="1" applyFill="1" applyBorder="1"/>
    <xf numFmtId="0" fontId="28" fillId="0" borderId="20" xfId="3" applyFont="1" applyFill="1" applyBorder="1"/>
    <xf numFmtId="0" fontId="28" fillId="0" borderId="18" xfId="3" applyFont="1" applyFill="1" applyBorder="1"/>
    <xf numFmtId="0" fontId="28" fillId="0" borderId="17" xfId="3" applyFont="1" applyFill="1" applyBorder="1"/>
    <xf numFmtId="0" fontId="29" fillId="0" borderId="1" xfId="3" applyFont="1" applyFill="1" applyBorder="1"/>
    <xf numFmtId="0" fontId="29" fillId="0" borderId="19" xfId="3" applyFont="1" applyFill="1" applyBorder="1"/>
    <xf numFmtId="2" fontId="29" fillId="0" borderId="14" xfId="3" applyNumberFormat="1" applyFont="1" applyFill="1" applyBorder="1"/>
    <xf numFmtId="2" fontId="28" fillId="0" borderId="20" xfId="3" applyNumberFormat="1" applyFont="1" applyFill="1" applyBorder="1"/>
    <xf numFmtId="165" fontId="29" fillId="0" borderId="21" xfId="3" applyNumberFormat="1" applyFont="1" applyFill="1" applyBorder="1" applyAlignment="1">
      <alignment horizontal="center"/>
    </xf>
    <xf numFmtId="0" fontId="30" fillId="0" borderId="21" xfId="3" applyFont="1" applyFill="1" applyBorder="1"/>
    <xf numFmtId="0" fontId="30" fillId="0" borderId="0" xfId="3" applyFont="1" applyFill="1"/>
    <xf numFmtId="0" fontId="2" fillId="0" borderId="0" xfId="7" applyFill="1"/>
    <xf numFmtId="0" fontId="24" fillId="0" borderId="22" xfId="3" applyFont="1" applyFill="1" applyBorder="1"/>
    <xf numFmtId="0" fontId="24" fillId="0" borderId="18" xfId="3" applyFont="1" applyFill="1" applyBorder="1"/>
    <xf numFmtId="14" fontId="24" fillId="0" borderId="21" xfId="3" applyNumberFormat="1" applyFont="1" applyFill="1" applyBorder="1" applyAlignment="1">
      <alignment horizontal="center"/>
    </xf>
    <xf numFmtId="2" fontId="31" fillId="0" borderId="23" xfId="3" applyNumberFormat="1" applyFont="1" applyFill="1" applyBorder="1" applyAlignment="1"/>
    <xf numFmtId="2" fontId="25" fillId="0" borderId="24" xfId="3" applyNumberFormat="1" applyFont="1" applyFill="1" applyBorder="1"/>
    <xf numFmtId="2" fontId="32" fillId="0" borderId="23" xfId="3" applyNumberFormat="1" applyFont="1" applyBorder="1" applyAlignment="1"/>
    <xf numFmtId="17" fontId="1" fillId="0" borderId="21" xfId="3" applyNumberFormat="1" applyFill="1" applyBorder="1"/>
    <xf numFmtId="0" fontId="33" fillId="0" borderId="17" xfId="3" applyFont="1" applyFill="1" applyBorder="1"/>
    <xf numFmtId="0" fontId="2" fillId="0" borderId="21" xfId="7" applyFill="1" applyBorder="1"/>
    <xf numFmtId="0" fontId="34" fillId="0" borderId="20" xfId="3" applyFont="1" applyFill="1" applyBorder="1"/>
    <xf numFmtId="0" fontId="34" fillId="0" borderId="0" xfId="3" applyFont="1" applyFill="1" applyBorder="1"/>
    <xf numFmtId="0" fontId="25" fillId="0" borderId="25" xfId="3" applyFont="1" applyFill="1" applyBorder="1"/>
    <xf numFmtId="0" fontId="25" fillId="0" borderId="26" xfId="3" applyFont="1" applyFill="1" applyBorder="1"/>
    <xf numFmtId="0" fontId="25" fillId="0" borderId="27" xfId="3" applyFont="1" applyFill="1" applyBorder="1"/>
    <xf numFmtId="0" fontId="25" fillId="0" borderId="28" xfId="3" applyFont="1" applyFill="1" applyBorder="1"/>
    <xf numFmtId="0" fontId="24" fillId="0" borderId="29" xfId="3" applyFont="1" applyFill="1" applyBorder="1"/>
    <xf numFmtId="0" fontId="24" fillId="0" borderId="30" xfId="3" applyFont="1" applyFill="1" applyBorder="1"/>
    <xf numFmtId="2" fontId="24" fillId="0" borderId="31" xfId="3" applyNumberFormat="1" applyFont="1" applyFill="1" applyBorder="1"/>
    <xf numFmtId="165" fontId="24" fillId="0" borderId="32" xfId="3" applyNumberFormat="1" applyFont="1" applyFill="1" applyBorder="1" applyAlignment="1">
      <alignment horizontal="center"/>
    </xf>
    <xf numFmtId="0" fontId="1" fillId="0" borderId="32" xfId="3" applyFill="1" applyBorder="1"/>
    <xf numFmtId="0" fontId="36" fillId="0" borderId="0" xfId="8" applyFont="1" applyAlignment="1">
      <alignment textRotation="45"/>
    </xf>
    <xf numFmtId="0" fontId="35" fillId="0" borderId="0" xfId="8"/>
    <xf numFmtId="0" fontId="37" fillId="0" borderId="0" xfId="8" applyFont="1" applyAlignment="1">
      <alignment wrapText="1"/>
    </xf>
    <xf numFmtId="0" fontId="38" fillId="0" borderId="0" xfId="8" applyFont="1" applyAlignment="1">
      <alignment wrapText="1"/>
    </xf>
    <xf numFmtId="0" fontId="38" fillId="0" borderId="0" xfId="8" applyFont="1" applyAlignment="1"/>
    <xf numFmtId="0" fontId="35" fillId="0" borderId="0" xfId="8" applyAlignment="1"/>
    <xf numFmtId="0" fontId="39" fillId="0" borderId="0" xfId="8" applyFont="1" applyAlignment="1">
      <alignment wrapText="1"/>
    </xf>
    <xf numFmtId="0" fontId="38" fillId="0" borderId="0" xfId="8" applyFont="1"/>
    <xf numFmtId="0" fontId="39" fillId="0" borderId="0" xfId="8" applyFont="1" applyAlignment="1">
      <alignment vertical="center" wrapText="1"/>
    </xf>
    <xf numFmtId="0" fontId="35" fillId="0" borderId="0" xfId="8" applyAlignment="1">
      <alignment wrapText="1"/>
    </xf>
    <xf numFmtId="0" fontId="40" fillId="0" borderId="0" xfId="8" applyFont="1" applyAlignment="1">
      <alignment wrapText="1"/>
    </xf>
    <xf numFmtId="0" fontId="40" fillId="0" borderId="0" xfId="8" applyFont="1"/>
    <xf numFmtId="0" fontId="3" fillId="0" borderId="33" xfId="0" applyFont="1" applyFill="1" applyBorder="1" applyAlignment="1" applyProtection="1">
      <alignment horizontal="center" vertical="center"/>
      <protection locked="0"/>
    </xf>
    <xf numFmtId="0" fontId="0" fillId="0" borderId="33" xfId="0" applyFont="1" applyFill="1" applyBorder="1" applyAlignment="1" applyProtection="1">
      <alignment horizontal="center" vertical="center"/>
      <protection locked="0"/>
    </xf>
    <xf numFmtId="0" fontId="7" fillId="0" borderId="1" xfId="3" applyFont="1" applyFill="1" applyBorder="1" applyAlignment="1">
      <alignment horizontal="center"/>
    </xf>
    <xf numFmtId="0" fontId="0" fillId="19" borderId="34" xfId="0" applyFont="1" applyFill="1" applyBorder="1" applyAlignment="1">
      <alignment horizontal="center"/>
    </xf>
    <xf numFmtId="0" fontId="4" fillId="0" borderId="34" xfId="0" applyFont="1" applyFill="1" applyBorder="1" applyAlignment="1" applyProtection="1">
      <alignment horizontal="center" vertical="center"/>
      <protection locked="0"/>
    </xf>
    <xf numFmtId="0" fontId="0" fillId="0" borderId="34" xfId="0" applyFont="1" applyFill="1" applyBorder="1" applyAlignment="1" applyProtection="1">
      <alignment horizontal="center" vertical="center"/>
      <protection locked="0"/>
    </xf>
    <xf numFmtId="0" fontId="0" fillId="19" borderId="34" xfId="0" applyFont="1" applyFill="1" applyBorder="1" applyAlignment="1">
      <alignment horizontal="center" vertical="center"/>
    </xf>
    <xf numFmtId="0" fontId="42" fillId="19" borderId="34" xfId="0" applyFont="1" applyFill="1" applyBorder="1" applyAlignment="1">
      <alignment horizontal="center" vertical="center"/>
    </xf>
    <xf numFmtId="0" fontId="41" fillId="19" borderId="34" xfId="0" applyFont="1" applyFill="1" applyBorder="1" applyAlignment="1">
      <alignment horizontal="center" vertical="center"/>
    </xf>
    <xf numFmtId="0" fontId="4" fillId="20" borderId="34" xfId="0" applyFont="1" applyFill="1" applyBorder="1" applyAlignment="1" applyProtection="1">
      <alignment horizontal="center" vertical="center"/>
      <protection locked="0"/>
    </xf>
    <xf numFmtId="0" fontId="4" fillId="20" borderId="35" xfId="0" applyFont="1" applyFill="1" applyBorder="1" applyAlignment="1" applyProtection="1">
      <alignment horizontal="center" vertical="center"/>
      <protection locked="0"/>
    </xf>
    <xf numFmtId="0" fontId="0" fillId="20" borderId="34" xfId="0" applyFill="1" applyBorder="1" applyAlignment="1" applyProtection="1">
      <alignment horizontal="center" vertical="center"/>
      <protection locked="0"/>
    </xf>
    <xf numFmtId="0" fontId="41" fillId="20" borderId="34" xfId="0" applyFont="1" applyFill="1" applyBorder="1" applyAlignment="1" applyProtection="1">
      <alignment horizontal="center" vertical="center"/>
      <protection locked="0"/>
    </xf>
    <xf numFmtId="0" fontId="41" fillId="21" borderId="34" xfId="0" applyFont="1" applyFill="1" applyBorder="1" applyAlignment="1" applyProtection="1">
      <alignment horizontal="center" vertical="center"/>
      <protection locked="0"/>
    </xf>
    <xf numFmtId="0" fontId="0" fillId="21" borderId="34" xfId="0" applyFill="1" applyBorder="1" applyAlignment="1" applyProtection="1">
      <alignment horizontal="center" vertical="center"/>
      <protection locked="0"/>
    </xf>
    <xf numFmtId="0" fontId="0" fillId="19" borderId="34" xfId="0" applyFill="1" applyBorder="1" applyAlignment="1">
      <alignment horizontal="center"/>
    </xf>
    <xf numFmtId="0" fontId="0" fillId="20" borderId="36" xfId="0" applyFill="1" applyBorder="1" applyAlignment="1">
      <alignment horizontal="center"/>
    </xf>
    <xf numFmtId="0" fontId="41" fillId="20" borderId="36" xfId="0" applyFont="1" applyFill="1" applyBorder="1" applyAlignment="1">
      <alignment horizontal="center"/>
    </xf>
    <xf numFmtId="0" fontId="0" fillId="20" borderId="34" xfId="0" applyFill="1" applyBorder="1" applyAlignment="1">
      <alignment horizontal="center" vertical="center"/>
    </xf>
    <xf numFmtId="0" fontId="18" fillId="20" borderId="0" xfId="3" applyFont="1" applyFill="1"/>
    <xf numFmtId="0" fontId="4" fillId="0" borderId="34" xfId="0" applyFont="1" applyBorder="1" applyAlignment="1" applyProtection="1">
      <alignment horizontal="center" vertical="center"/>
      <protection locked="0"/>
    </xf>
    <xf numFmtId="0" fontId="41" fillId="0" borderId="34" xfId="0" applyFont="1"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43" fillId="20" borderId="34" xfId="0" applyFont="1" applyFill="1" applyBorder="1" applyAlignment="1" applyProtection="1">
      <alignment horizontal="center" vertical="center"/>
      <protection locked="0"/>
    </xf>
    <xf numFmtId="0" fontId="0" fillId="22" borderId="34" xfId="0" applyFill="1" applyBorder="1" applyAlignment="1">
      <alignment horizontal="center" vertical="center"/>
    </xf>
    <xf numFmtId="0" fontId="41" fillId="22" borderId="34" xfId="0" applyFont="1" applyFill="1" applyBorder="1" applyAlignment="1">
      <alignment horizontal="center" vertical="center"/>
    </xf>
    <xf numFmtId="0" fontId="0" fillId="19" borderId="36" xfId="0" applyFill="1" applyBorder="1" applyAlignment="1">
      <alignment horizontal="center" vertical="center"/>
    </xf>
    <xf numFmtId="0" fontId="0" fillId="23" borderId="34" xfId="0" applyFill="1" applyBorder="1" applyAlignment="1" applyProtection="1">
      <alignment horizontal="center" vertical="center"/>
      <protection locked="0"/>
    </xf>
    <xf numFmtId="0" fontId="41" fillId="23" borderId="34" xfId="0" applyFont="1" applyFill="1" applyBorder="1" applyAlignment="1" applyProtection="1">
      <alignment horizontal="center" vertical="center"/>
      <protection locked="0"/>
    </xf>
    <xf numFmtId="0" fontId="8" fillId="23" borderId="34" xfId="0" applyFont="1" applyFill="1" applyBorder="1" applyAlignment="1" applyProtection="1">
      <alignment horizontal="center" vertical="center"/>
      <protection locked="0"/>
    </xf>
    <xf numFmtId="0" fontId="42" fillId="20" borderId="34" xfId="0" applyFont="1" applyFill="1" applyBorder="1" applyAlignment="1" applyProtection="1">
      <alignment horizontal="center" vertical="center"/>
      <protection locked="0"/>
    </xf>
    <xf numFmtId="0" fontId="0" fillId="19" borderId="34" xfId="0" applyFill="1" applyBorder="1" applyAlignment="1">
      <alignment horizontal="center" vertical="center"/>
    </xf>
    <xf numFmtId="0" fontId="41" fillId="20" borderId="34" xfId="0" applyFont="1" applyFill="1" applyBorder="1" applyAlignment="1">
      <alignment horizontal="center" vertical="center"/>
    </xf>
    <xf numFmtId="0" fontId="8" fillId="20" borderId="34" xfId="0" applyFont="1" applyFill="1" applyBorder="1" applyAlignment="1">
      <alignment horizontal="center" vertical="center"/>
    </xf>
    <xf numFmtId="0" fontId="4" fillId="23" borderId="34" xfId="0" applyFont="1" applyFill="1" applyBorder="1" applyAlignment="1" applyProtection="1">
      <alignment horizontal="center" vertical="center"/>
      <protection locked="0"/>
    </xf>
    <xf numFmtId="0" fontId="18" fillId="0" borderId="0" xfId="3" applyFont="1" applyFill="1"/>
    <xf numFmtId="0" fontId="18" fillId="0" borderId="0" xfId="3" applyFont="1"/>
    <xf numFmtId="0" fontId="21" fillId="15" borderId="2" xfId="0" applyFont="1" applyFill="1" applyBorder="1" applyAlignment="1">
      <alignment horizontal="left" vertical="top" wrapText="1"/>
    </xf>
    <xf numFmtId="0" fontId="22" fillId="0" borderId="3" xfId="0" applyFont="1" applyBorder="1" applyAlignment="1">
      <alignment horizontal="left" vertical="top" wrapText="1"/>
    </xf>
    <xf numFmtId="0" fontId="19" fillId="15" borderId="2" xfId="0" applyFont="1" applyFill="1" applyBorder="1" applyAlignment="1">
      <alignment horizontal="left" vertical="top" wrapText="1"/>
    </xf>
    <xf numFmtId="0" fontId="0" fillId="0" borderId="3" xfId="0" applyBorder="1" applyAlignment="1">
      <alignment horizontal="left" vertical="top" wrapText="1"/>
    </xf>
    <xf numFmtId="0" fontId="20" fillId="16" borderId="0" xfId="0" applyFont="1" applyFill="1" applyAlignment="1">
      <alignment wrapText="1"/>
    </xf>
    <xf numFmtId="0" fontId="0" fillId="16" borderId="0" xfId="0" applyFill="1" applyAlignment="1">
      <alignment wrapText="1"/>
    </xf>
    <xf numFmtId="0" fontId="0" fillId="19" borderId="1" xfId="0" applyFill="1" applyBorder="1" applyAlignment="1">
      <alignment horizontal="center" vertical="center"/>
    </xf>
    <xf numFmtId="0" fontId="0" fillId="0" borderId="34" xfId="0" applyBorder="1" applyAlignment="1">
      <alignment horizontal="center" vertical="center"/>
    </xf>
    <xf numFmtId="9" fontId="18" fillId="2" borderId="1" xfId="6" applyFont="1" applyFill="1" applyBorder="1" applyAlignment="1">
      <alignment horizontal="center"/>
    </xf>
    <xf numFmtId="0" fontId="0" fillId="24" borderId="34" xfId="0" applyFill="1" applyBorder="1" applyAlignment="1">
      <alignment horizontal="center" vertical="center"/>
    </xf>
    <xf numFmtId="0" fontId="7" fillId="0" borderId="0" xfId="3" applyFont="1" applyFill="1" applyBorder="1"/>
  </cellXfs>
  <cellStyles count="9">
    <cellStyle name="Hyperlink" xfId="1" builtinId="8"/>
    <cellStyle name="Hyperlink 2" xfId="5" xr:uid="{5D3429CB-086B-E54D-AEF6-E172D4AE7647}"/>
    <cellStyle name="Hyperlink 2 2" xfId="7" xr:uid="{E1C2CB0C-3978-6644-907B-3D16FE1B96D9}"/>
    <cellStyle name="Normal" xfId="0" builtinId="0"/>
    <cellStyle name="Normal 2" xfId="3" xr:uid="{613CA092-90FA-094E-AEAB-96DBEC42893B}"/>
    <cellStyle name="Normal 2 2" xfId="2" xr:uid="{7A42BD6C-162C-A04D-9B65-98A763BB2CB5}"/>
    <cellStyle name="Normal 2 3" xfId="8" xr:uid="{0BD22240-48CC-0941-83D7-AAFBC1790F65}"/>
    <cellStyle name="Percent 2" xfId="4" xr:uid="{403CBF1D-EE11-134B-8916-0953F7E2CBB5}"/>
    <cellStyle name="Percent 3" xfId="6" xr:uid="{87A9530E-F857-5F44-B802-1EABA08A326B}"/>
  </cellStyles>
  <dxfs count="2571">
    <dxf>
      <fill>
        <patternFill>
          <bgColor rgb="FFBFBFBF"/>
        </patternFill>
      </fill>
    </dxf>
    <dxf>
      <font>
        <color rgb="FFFFFFFF"/>
      </font>
      <fill>
        <patternFill>
          <bgColor rgb="FF00B050"/>
        </patternFill>
      </fill>
    </dxf>
    <dxf>
      <fill>
        <patternFill>
          <bgColor rgb="FFC4D79B"/>
        </patternFill>
      </fill>
    </dxf>
    <dxf>
      <fill>
        <patternFill>
          <bgColor rgb="FFFABF8F"/>
        </patternFill>
      </fill>
    </dxf>
    <dxf>
      <fill>
        <patternFill>
          <bgColor rgb="FFDA9694"/>
        </patternFill>
      </fill>
    </dxf>
    <dxf>
      <fill>
        <patternFill>
          <bgColor rgb="FFBFBFBF"/>
        </patternFill>
      </fill>
    </dxf>
    <dxf>
      <font>
        <color rgb="FFFFFFFF"/>
      </font>
      <fill>
        <patternFill>
          <bgColor rgb="FF00B050"/>
        </patternFill>
      </fill>
    </dxf>
    <dxf>
      <fill>
        <patternFill>
          <bgColor rgb="FFC4D79B"/>
        </patternFill>
      </fill>
    </dxf>
    <dxf>
      <fill>
        <patternFill>
          <bgColor rgb="FFFABF8F"/>
        </patternFill>
      </fill>
    </dxf>
    <dxf>
      <fill>
        <patternFill>
          <bgColor rgb="FFDA9694"/>
        </patternFill>
      </fill>
    </dxf>
    <dxf>
      <fill>
        <patternFill>
          <bgColor rgb="FFD9D9D9"/>
        </patternFill>
      </fill>
    </dxf>
    <dxf>
      <fill>
        <patternFill>
          <bgColor rgb="FFDA9694"/>
        </patternFill>
      </fill>
    </dxf>
    <dxf>
      <font>
        <color rgb="FFFFFFFF"/>
      </font>
      <fill>
        <patternFill>
          <bgColor rgb="FF00B050"/>
        </patternFill>
      </fill>
    </dxf>
    <dxf>
      <fill>
        <patternFill>
          <bgColor rgb="FFFABF8F"/>
        </patternFill>
      </fill>
    </dxf>
    <dxf>
      <fill>
        <patternFill>
          <bgColor rgb="FFC4D79B"/>
        </patternFill>
      </fill>
    </dxf>
    <dxf>
      <fill>
        <patternFill>
          <bgColor rgb="FFFFFFFF"/>
        </patternFill>
      </fill>
    </dxf>
    <dxf>
      <fill>
        <patternFill>
          <bgColor rgb="FFD9D9D9"/>
        </patternFill>
      </fill>
    </dxf>
    <dxf>
      <fill>
        <patternFill>
          <bgColor rgb="FFDA9694"/>
        </patternFill>
      </fill>
    </dxf>
    <dxf>
      <font>
        <color rgb="FFFFFFFF"/>
      </font>
      <fill>
        <patternFill>
          <bgColor rgb="FF00B050"/>
        </patternFill>
      </fill>
    </dxf>
    <dxf>
      <fill>
        <patternFill>
          <bgColor rgb="FFFABF8F"/>
        </patternFill>
      </fill>
    </dxf>
    <dxf>
      <fill>
        <patternFill>
          <bgColor rgb="FFC4D79B"/>
        </patternFill>
      </fill>
    </dxf>
    <dxf>
      <fill>
        <patternFill>
          <bgColor rgb="FFFFFFFF"/>
        </patternFill>
      </fill>
    </dxf>
    <dxf>
      <fill>
        <patternFill>
          <bgColor rgb="FFBFBFBF"/>
        </patternFill>
      </fill>
    </dxf>
    <dxf>
      <font>
        <color rgb="FFFFFFFF"/>
      </font>
      <fill>
        <patternFill>
          <bgColor rgb="FF00B050"/>
        </patternFill>
      </fill>
    </dxf>
    <dxf>
      <fill>
        <patternFill>
          <bgColor rgb="FFC4D79B"/>
        </patternFill>
      </fill>
    </dxf>
    <dxf>
      <fill>
        <patternFill>
          <bgColor rgb="FFFABF8F"/>
        </patternFill>
      </fill>
    </dxf>
    <dxf>
      <fill>
        <patternFill>
          <bgColor rgb="FFDA9694"/>
        </patternFill>
      </fill>
    </dxf>
    <dxf>
      <font>
        <color rgb="FF000000"/>
      </font>
      <fill>
        <patternFill>
          <bgColor rgb="FFFF2600"/>
        </patternFill>
      </fill>
    </dxf>
    <dxf>
      <font>
        <color rgb="FF000000"/>
      </font>
      <fill>
        <patternFill>
          <bgColor rgb="FFED7D31"/>
        </patternFill>
      </fill>
    </dxf>
    <dxf>
      <font>
        <color rgb="FF000000"/>
      </font>
      <fill>
        <patternFill>
          <bgColor rgb="FFFFC000"/>
        </patternFill>
      </fill>
    </dxf>
    <dxf>
      <font>
        <color rgb="FF000000"/>
      </font>
      <fill>
        <patternFill>
          <bgColor rgb="FF70AD47"/>
        </patternFill>
      </fill>
    </dxf>
    <dxf>
      <fill>
        <patternFill>
          <bgColor rgb="FFBFBFBF"/>
        </patternFill>
      </fill>
    </dxf>
    <dxf>
      <font>
        <color rgb="FFFFFFFF"/>
      </font>
      <fill>
        <patternFill>
          <bgColor rgb="FF00B050"/>
        </patternFill>
      </fill>
    </dxf>
    <dxf>
      <fill>
        <patternFill>
          <bgColor rgb="FFC9C9C9"/>
        </patternFill>
      </fill>
    </dxf>
    <dxf>
      <fill>
        <patternFill>
          <bgColor rgb="FFA9D08E"/>
        </patternFill>
      </fill>
    </dxf>
    <dxf>
      <fill>
        <patternFill>
          <bgColor rgb="FFF4B084"/>
        </patternFill>
      </fill>
    </dxf>
    <dxf>
      <font>
        <color rgb="FF000000"/>
      </font>
      <fill>
        <patternFill>
          <bgColor rgb="FF70AD47"/>
        </patternFill>
      </fill>
    </dxf>
    <dxf>
      <font>
        <color rgb="FF000000"/>
      </font>
      <fill>
        <patternFill>
          <bgColor rgb="FFFFC000"/>
        </patternFill>
      </fill>
    </dxf>
    <dxf>
      <font>
        <b val="0"/>
        <i val="0"/>
        <color rgb="FF000000"/>
      </font>
      <fill>
        <patternFill>
          <bgColor rgb="FFED7D31"/>
        </patternFill>
      </fill>
    </dxf>
    <dxf>
      <font>
        <color rgb="FF9C0006"/>
      </font>
      <fill>
        <patternFill>
          <bgColor rgb="FFFF2600"/>
        </patternFill>
      </fill>
    </dxf>
    <dxf>
      <fill>
        <patternFill>
          <bgColor rgb="FFF4B084"/>
        </patternFill>
      </fill>
    </dxf>
    <dxf>
      <font>
        <color rgb="FFFFFFFF"/>
      </font>
      <fill>
        <patternFill>
          <bgColor rgb="FF00B050"/>
        </patternFill>
      </fill>
    </dxf>
    <dxf>
      <fill>
        <patternFill>
          <bgColor rgb="FFA9D08E"/>
        </patternFill>
      </fill>
    </dxf>
    <dxf>
      <fill>
        <patternFill>
          <bgColor rgb="FFC9C9C9"/>
        </patternFill>
      </fill>
    </dxf>
    <dxf>
      <fill>
        <patternFill>
          <bgColor rgb="FFBFBFBF"/>
        </patternFill>
      </fill>
    </dxf>
    <dxf>
      <font>
        <color rgb="FFFFFFFF"/>
      </font>
      <fill>
        <patternFill>
          <bgColor rgb="FF00B050"/>
        </patternFill>
      </fill>
    </dxf>
    <dxf>
      <fill>
        <patternFill>
          <bgColor rgb="FFC4D79B"/>
        </patternFill>
      </fill>
    </dxf>
    <dxf>
      <fill>
        <patternFill>
          <bgColor rgb="FFFABF8F"/>
        </patternFill>
      </fill>
    </dxf>
    <dxf>
      <fill>
        <patternFill>
          <bgColor rgb="FFDA9694"/>
        </patternFill>
      </fill>
    </dxf>
    <dxf>
      <fill>
        <patternFill>
          <bgColor rgb="FFD9D9D9"/>
        </patternFill>
      </fill>
    </dxf>
    <dxf>
      <fill>
        <patternFill>
          <bgColor rgb="FFDA9694"/>
        </patternFill>
      </fill>
    </dxf>
    <dxf>
      <font>
        <color rgb="FFFFFFFF"/>
      </font>
      <fill>
        <patternFill>
          <bgColor rgb="FF00B050"/>
        </patternFill>
      </fill>
    </dxf>
    <dxf>
      <fill>
        <patternFill>
          <bgColor rgb="FFFABF8F"/>
        </patternFill>
      </fill>
    </dxf>
    <dxf>
      <fill>
        <patternFill>
          <bgColor rgb="FFC4D79B"/>
        </patternFill>
      </fill>
    </dxf>
    <dxf>
      <fill>
        <patternFill>
          <bgColor rgb="FFFFFFFF"/>
        </patternFill>
      </fill>
    </dxf>
    <dxf>
      <fill>
        <patternFill>
          <bgColor rgb="FFD9D9D9"/>
        </patternFill>
      </fill>
    </dxf>
    <dxf>
      <fill>
        <patternFill>
          <bgColor rgb="FFDA9694"/>
        </patternFill>
      </fill>
    </dxf>
    <dxf>
      <font>
        <color rgb="FFFFFFFF"/>
      </font>
      <fill>
        <patternFill>
          <bgColor rgb="FF00B050"/>
        </patternFill>
      </fill>
    </dxf>
    <dxf>
      <fill>
        <patternFill>
          <bgColor rgb="FFFABF8F"/>
        </patternFill>
      </fill>
    </dxf>
    <dxf>
      <fill>
        <patternFill>
          <bgColor rgb="FFC4D79B"/>
        </patternFill>
      </fill>
    </dxf>
    <dxf>
      <fill>
        <patternFill>
          <bgColor rgb="FFBFBFBF"/>
        </patternFill>
      </fill>
    </dxf>
    <dxf>
      <font>
        <color rgb="FFFFFFFF"/>
      </font>
      <fill>
        <patternFill>
          <bgColor rgb="FF00B050"/>
        </patternFill>
      </fill>
    </dxf>
    <dxf>
      <fill>
        <patternFill>
          <bgColor rgb="FFC4D79B"/>
        </patternFill>
      </fill>
    </dxf>
    <dxf>
      <fill>
        <patternFill>
          <bgColor rgb="FFFABF8F"/>
        </patternFill>
      </fill>
    </dxf>
    <dxf>
      <fill>
        <patternFill>
          <bgColor rgb="FFDA9694"/>
        </patternFill>
      </fill>
    </dxf>
    <dxf>
      <fill>
        <patternFill>
          <bgColor rgb="FFFFFFFF"/>
        </patternFill>
      </fill>
    </dxf>
    <dxf>
      <fill>
        <patternFill>
          <bgColor rgb="FFBFBFBF"/>
        </patternFill>
      </fill>
    </dxf>
    <dxf>
      <font>
        <color rgb="FFFFFFFF"/>
      </font>
      <fill>
        <patternFill>
          <bgColor rgb="FF00B050"/>
        </patternFill>
      </fill>
    </dxf>
    <dxf>
      <fill>
        <patternFill>
          <bgColor rgb="FFC3D69B"/>
        </patternFill>
      </fill>
    </dxf>
    <dxf>
      <fill>
        <patternFill>
          <bgColor rgb="FFFAC090"/>
        </patternFill>
      </fill>
    </dxf>
    <dxf>
      <fill>
        <patternFill>
          <bgColor rgb="FFD99694"/>
        </patternFill>
      </fill>
    </dxf>
    <dxf>
      <fill>
        <patternFill>
          <bgColor rgb="FFD9D9D9"/>
        </patternFill>
      </fill>
    </dxf>
    <dxf>
      <fill>
        <patternFill>
          <bgColor rgb="FFD99694"/>
        </patternFill>
      </fill>
    </dxf>
    <dxf>
      <font>
        <color rgb="FFFFFFFF"/>
      </font>
      <fill>
        <patternFill>
          <bgColor rgb="FF00B050"/>
        </patternFill>
      </fill>
    </dxf>
    <dxf>
      <fill>
        <patternFill>
          <bgColor rgb="FFFAC090"/>
        </patternFill>
      </fill>
    </dxf>
    <dxf>
      <fill>
        <patternFill>
          <bgColor rgb="FFC3D69B"/>
        </patternFill>
      </fill>
    </dxf>
    <dxf>
      <fill>
        <patternFill>
          <bgColor rgb="FFFFFFFF"/>
        </patternFill>
      </fill>
    </dxf>
    <dxf>
      <font>
        <color rgb="FF000000"/>
      </font>
      <fill>
        <patternFill>
          <bgColor rgb="FFFF2600"/>
        </patternFill>
      </fill>
    </dxf>
    <dxf>
      <font>
        <color rgb="FF000000"/>
      </font>
      <fill>
        <patternFill>
          <bgColor rgb="FFED7D31"/>
        </patternFill>
      </fill>
    </dxf>
    <dxf>
      <font>
        <color rgb="FF000000"/>
      </font>
      <fill>
        <patternFill>
          <bgColor rgb="FFFFC000"/>
        </patternFill>
      </fill>
    </dxf>
    <dxf>
      <font>
        <color rgb="FF000000"/>
      </font>
      <fill>
        <patternFill>
          <bgColor rgb="FF70AD47"/>
        </patternFill>
      </fill>
    </dxf>
    <dxf>
      <fill>
        <patternFill>
          <bgColor rgb="FFBFBFBF"/>
        </patternFill>
      </fill>
    </dxf>
    <dxf>
      <font>
        <color rgb="FFFFFFFF"/>
      </font>
      <fill>
        <patternFill>
          <bgColor rgb="FF00B050"/>
        </patternFill>
      </fill>
    </dxf>
    <dxf>
      <fill>
        <patternFill>
          <bgColor rgb="FFC9C9C9"/>
        </patternFill>
      </fill>
    </dxf>
    <dxf>
      <fill>
        <patternFill>
          <bgColor rgb="FFA9D08E"/>
        </patternFill>
      </fill>
    </dxf>
    <dxf>
      <fill>
        <patternFill>
          <bgColor rgb="FFF4B084"/>
        </patternFill>
      </fill>
    </dxf>
    <dxf>
      <font>
        <color rgb="FF000000"/>
      </font>
      <fill>
        <patternFill>
          <bgColor rgb="FF70AD47"/>
        </patternFill>
      </fill>
    </dxf>
    <dxf>
      <font>
        <color rgb="FF000000"/>
      </font>
      <fill>
        <patternFill>
          <bgColor rgb="FFFFC000"/>
        </patternFill>
      </fill>
    </dxf>
    <dxf>
      <font>
        <b val="0"/>
        <i val="0"/>
        <color rgb="FF000000"/>
      </font>
      <fill>
        <patternFill>
          <bgColor rgb="FFED7D31"/>
        </patternFill>
      </fill>
    </dxf>
    <dxf>
      <font>
        <color rgb="FF9C0006"/>
      </font>
      <fill>
        <patternFill>
          <bgColor rgb="FFFF2600"/>
        </patternFill>
      </fill>
    </dxf>
    <dxf>
      <fill>
        <patternFill>
          <bgColor rgb="FFF4B084"/>
        </patternFill>
      </fill>
    </dxf>
    <dxf>
      <font>
        <color rgb="FFFFFFFF"/>
      </font>
      <fill>
        <patternFill>
          <bgColor rgb="FF00B050"/>
        </patternFill>
      </fill>
    </dxf>
    <dxf>
      <fill>
        <patternFill>
          <bgColor rgb="FFA9D08E"/>
        </patternFill>
      </fill>
    </dxf>
    <dxf>
      <fill>
        <patternFill>
          <bgColor rgb="FFC9C9C9"/>
        </patternFill>
      </fill>
    </dxf>
    <dxf>
      <fill>
        <patternFill>
          <bgColor rgb="FFD9D9D9"/>
        </patternFill>
      </fill>
    </dxf>
    <dxf>
      <fill>
        <patternFill>
          <bgColor rgb="FFDA9694"/>
        </patternFill>
      </fill>
    </dxf>
    <dxf>
      <font>
        <color rgb="FFFFFFFF"/>
      </font>
      <fill>
        <patternFill>
          <bgColor rgb="FF00B050"/>
        </patternFill>
      </fill>
    </dxf>
    <dxf>
      <fill>
        <patternFill>
          <bgColor rgb="FFFABF8F"/>
        </patternFill>
      </fill>
    </dxf>
    <dxf>
      <fill>
        <patternFill>
          <bgColor rgb="FFC4D79B"/>
        </patternFill>
      </fill>
    </dxf>
    <dxf>
      <fill>
        <patternFill>
          <bgColor rgb="FFFFFFFF"/>
        </patternFill>
      </fill>
    </dxf>
    <dxf>
      <fill>
        <patternFill>
          <bgColor rgb="FFBFBFBF"/>
        </patternFill>
      </fill>
    </dxf>
    <dxf>
      <font>
        <color rgb="FFFFFFFF"/>
      </font>
      <fill>
        <patternFill>
          <bgColor rgb="FF00B050"/>
        </patternFill>
      </fill>
    </dxf>
    <dxf>
      <fill>
        <patternFill>
          <bgColor rgb="FFC4D79B"/>
        </patternFill>
      </fill>
    </dxf>
    <dxf>
      <fill>
        <patternFill>
          <bgColor rgb="FFFABF8F"/>
        </patternFill>
      </fill>
    </dxf>
    <dxf>
      <fill>
        <patternFill>
          <bgColor rgb="FFDA9694"/>
        </patternFill>
      </fill>
    </dxf>
    <dxf>
      <font>
        <color rgb="FF000000"/>
      </font>
      <fill>
        <patternFill>
          <bgColor rgb="FF70AD47"/>
        </patternFill>
      </fill>
    </dxf>
    <dxf>
      <font>
        <color rgb="FF000000"/>
      </font>
      <fill>
        <patternFill>
          <bgColor rgb="FFFFC000"/>
        </patternFill>
      </fill>
    </dxf>
    <dxf>
      <font>
        <b val="0"/>
        <i val="0"/>
        <color rgb="FF000000"/>
      </font>
      <fill>
        <patternFill>
          <bgColor rgb="FFED7D31"/>
        </patternFill>
      </fill>
    </dxf>
    <dxf>
      <font>
        <color rgb="FF9C0006"/>
      </font>
      <fill>
        <patternFill>
          <bgColor rgb="FFFF2600"/>
        </patternFill>
      </fill>
    </dxf>
    <dxf>
      <fill>
        <patternFill>
          <bgColor rgb="FFF4B084"/>
        </patternFill>
      </fill>
    </dxf>
    <dxf>
      <font>
        <color rgb="FFFFFFFF"/>
      </font>
      <fill>
        <patternFill>
          <bgColor rgb="FF00B050"/>
        </patternFill>
      </fill>
    </dxf>
    <dxf>
      <fill>
        <patternFill>
          <bgColor rgb="FFA9D08E"/>
        </patternFill>
      </fill>
    </dxf>
    <dxf>
      <fill>
        <patternFill>
          <bgColor rgb="FFC9C9C9"/>
        </patternFill>
      </fill>
    </dxf>
    <dxf>
      <font>
        <color rgb="FF000000"/>
      </font>
      <fill>
        <patternFill>
          <bgColor rgb="FFFF2600"/>
        </patternFill>
      </fill>
    </dxf>
    <dxf>
      <font>
        <color rgb="FF000000"/>
      </font>
      <fill>
        <patternFill>
          <bgColor rgb="FFED7D31"/>
        </patternFill>
      </fill>
    </dxf>
    <dxf>
      <font>
        <color rgb="FF000000"/>
      </font>
      <fill>
        <patternFill>
          <bgColor rgb="FFFFC000"/>
        </patternFill>
      </fill>
    </dxf>
    <dxf>
      <font>
        <color rgb="FF000000"/>
      </font>
      <fill>
        <patternFill>
          <bgColor rgb="FF70AD47"/>
        </patternFill>
      </fill>
    </dxf>
    <dxf>
      <fill>
        <patternFill>
          <bgColor rgb="FFBFBFBF"/>
        </patternFill>
      </fill>
    </dxf>
    <dxf>
      <font>
        <color rgb="FFFFFFFF"/>
      </font>
      <fill>
        <patternFill>
          <bgColor rgb="FF00B050"/>
        </patternFill>
      </fill>
    </dxf>
    <dxf>
      <fill>
        <patternFill>
          <bgColor rgb="FFC9C9C9"/>
        </patternFill>
      </fill>
    </dxf>
    <dxf>
      <fill>
        <patternFill>
          <bgColor rgb="FFA9D08E"/>
        </patternFill>
      </fill>
    </dxf>
    <dxf>
      <fill>
        <patternFill>
          <bgColor rgb="FFF4B084"/>
        </patternFill>
      </fill>
    </dxf>
    <dxf>
      <fill>
        <patternFill>
          <bgColor rgb="FFBFBFBF"/>
        </patternFill>
      </fill>
    </dxf>
    <dxf>
      <font>
        <color rgb="FFFFFFFF"/>
      </font>
      <fill>
        <patternFill>
          <bgColor rgb="FF00B050"/>
        </patternFill>
      </fill>
    </dxf>
    <dxf>
      <fill>
        <patternFill>
          <bgColor rgb="FFC9C9C9"/>
        </patternFill>
      </fill>
    </dxf>
    <dxf>
      <fill>
        <patternFill>
          <bgColor rgb="FFA9D08E"/>
        </patternFill>
      </fill>
    </dxf>
    <dxf>
      <fill>
        <patternFill>
          <bgColor rgb="FFF4B084"/>
        </patternFill>
      </fill>
    </dxf>
    <dxf>
      <fill>
        <patternFill>
          <bgColor rgb="FFD9D9D9"/>
        </patternFill>
      </fill>
    </dxf>
    <dxf>
      <fill>
        <patternFill>
          <bgColor rgb="FFDA9694"/>
        </patternFill>
      </fill>
    </dxf>
    <dxf>
      <font>
        <color rgb="FFFFFFFF"/>
      </font>
      <fill>
        <patternFill>
          <bgColor rgb="FF00B050"/>
        </patternFill>
      </fill>
    </dxf>
    <dxf>
      <fill>
        <patternFill>
          <bgColor rgb="FFFABF8F"/>
        </patternFill>
      </fill>
    </dxf>
    <dxf>
      <fill>
        <patternFill>
          <bgColor rgb="FFC4D79B"/>
        </patternFill>
      </fill>
    </dxf>
    <dxf>
      <fill>
        <patternFill>
          <bgColor rgb="FFFFFFFF"/>
        </patternFill>
      </fill>
    </dxf>
    <dxf>
      <fill>
        <patternFill>
          <bgColor rgb="FFBFBFBF"/>
        </patternFill>
      </fill>
    </dxf>
    <dxf>
      <font>
        <color rgb="FFFFFFFF"/>
      </font>
      <fill>
        <patternFill>
          <bgColor rgb="FF00B050"/>
        </patternFill>
      </fill>
    </dxf>
    <dxf>
      <fill>
        <patternFill>
          <bgColor rgb="FFC4D79B"/>
        </patternFill>
      </fill>
    </dxf>
    <dxf>
      <fill>
        <patternFill>
          <bgColor rgb="FFFABF8F"/>
        </patternFill>
      </fill>
    </dxf>
    <dxf>
      <fill>
        <patternFill>
          <bgColor rgb="FFDA9694"/>
        </patternFill>
      </fill>
    </dxf>
    <dxf>
      <font>
        <color rgb="FF000000"/>
      </font>
      <fill>
        <patternFill>
          <bgColor rgb="FFFF2600"/>
        </patternFill>
      </fill>
    </dxf>
    <dxf>
      <font>
        <color rgb="FF000000"/>
      </font>
      <fill>
        <patternFill>
          <bgColor rgb="FFED7D31"/>
        </patternFill>
      </fill>
    </dxf>
    <dxf>
      <font>
        <color rgb="FF000000"/>
      </font>
      <fill>
        <patternFill>
          <bgColor rgb="FFFFC000"/>
        </patternFill>
      </fill>
    </dxf>
    <dxf>
      <font>
        <color rgb="FF000000"/>
      </font>
      <fill>
        <patternFill>
          <bgColor rgb="FF70AD47"/>
        </patternFill>
      </fill>
    </dxf>
    <dxf>
      <fill>
        <patternFill>
          <bgColor rgb="FFBFBFBF"/>
        </patternFill>
      </fill>
    </dxf>
    <dxf>
      <font>
        <color rgb="FFFFFFFF"/>
      </font>
      <fill>
        <patternFill>
          <bgColor rgb="FF00B050"/>
        </patternFill>
      </fill>
    </dxf>
    <dxf>
      <fill>
        <patternFill>
          <bgColor rgb="FFC9C9C9"/>
        </patternFill>
      </fill>
    </dxf>
    <dxf>
      <fill>
        <patternFill>
          <bgColor rgb="FFA9D08E"/>
        </patternFill>
      </fill>
    </dxf>
    <dxf>
      <fill>
        <patternFill>
          <bgColor rgb="FFF4B084"/>
        </patternFill>
      </fill>
    </dxf>
    <dxf>
      <font>
        <color rgb="FF000000"/>
      </font>
      <fill>
        <patternFill>
          <bgColor rgb="FF70AD47"/>
        </patternFill>
      </fill>
    </dxf>
    <dxf>
      <font>
        <color rgb="FF000000"/>
      </font>
      <fill>
        <patternFill>
          <bgColor rgb="FFFFC000"/>
        </patternFill>
      </fill>
    </dxf>
    <dxf>
      <font>
        <b val="0"/>
        <i val="0"/>
        <color rgb="FF000000"/>
      </font>
      <fill>
        <patternFill>
          <bgColor rgb="FFED7D31"/>
        </patternFill>
      </fill>
    </dxf>
    <dxf>
      <font>
        <color rgb="FF9C0006"/>
      </font>
      <fill>
        <patternFill>
          <bgColor rgb="FFFF2600"/>
        </patternFill>
      </fill>
    </dxf>
    <dxf>
      <fill>
        <patternFill>
          <bgColor rgb="FFF4B084"/>
        </patternFill>
      </fill>
    </dxf>
    <dxf>
      <font>
        <color rgb="FFFFFFFF"/>
      </font>
      <fill>
        <patternFill>
          <bgColor rgb="FF00B050"/>
        </patternFill>
      </fill>
    </dxf>
    <dxf>
      <fill>
        <patternFill>
          <bgColor rgb="FFA9D08E"/>
        </patternFill>
      </fill>
    </dxf>
    <dxf>
      <fill>
        <patternFill>
          <bgColor rgb="FFC9C9C9"/>
        </patternFill>
      </fill>
    </dxf>
    <dxf>
      <font>
        <color rgb="FF000000"/>
      </font>
      <fill>
        <patternFill>
          <bgColor rgb="FFFF2600"/>
        </patternFill>
      </fill>
    </dxf>
    <dxf>
      <font>
        <color rgb="FF000000"/>
      </font>
      <fill>
        <patternFill>
          <bgColor rgb="FFED7D31"/>
        </patternFill>
      </fill>
    </dxf>
    <dxf>
      <font>
        <color rgb="FF000000"/>
      </font>
      <fill>
        <patternFill>
          <bgColor rgb="FFFFC000"/>
        </patternFill>
      </fill>
    </dxf>
    <dxf>
      <font>
        <color rgb="FF000000"/>
      </font>
      <fill>
        <patternFill>
          <bgColor rgb="FF70AD47"/>
        </patternFill>
      </fill>
    </dxf>
    <dxf>
      <fill>
        <patternFill>
          <bgColor rgb="FFBFBFBF"/>
        </patternFill>
      </fill>
    </dxf>
    <dxf>
      <font>
        <color rgb="FFFFFFFF"/>
      </font>
      <fill>
        <patternFill>
          <bgColor rgb="FF00B050"/>
        </patternFill>
      </fill>
    </dxf>
    <dxf>
      <fill>
        <patternFill>
          <bgColor rgb="FFC9C9C9"/>
        </patternFill>
      </fill>
    </dxf>
    <dxf>
      <fill>
        <patternFill>
          <bgColor rgb="FFA9D08E"/>
        </patternFill>
      </fill>
    </dxf>
    <dxf>
      <fill>
        <patternFill>
          <bgColor rgb="FFF4B084"/>
        </patternFill>
      </fill>
    </dxf>
    <dxf>
      <fill>
        <patternFill>
          <bgColor theme="0" tint="-0.24994659260841701"/>
        </patternFill>
      </fill>
    </dxf>
    <dxf>
      <font>
        <color theme="0"/>
      </font>
      <fill>
        <patternFill>
          <bgColor rgb="FF00B050"/>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0" tint="-0.14996795556505021"/>
        </patternFill>
      </fill>
    </dxf>
    <dxf>
      <fill>
        <patternFill>
          <bgColor theme="0"/>
        </patternFill>
      </fill>
    </dxf>
    <dxf>
      <fill>
        <patternFill>
          <bgColor theme="0" tint="-0.14996795556505021"/>
        </patternFill>
      </fill>
    </dxf>
    <dxf>
      <fill>
        <patternFill>
          <bgColor theme="0"/>
        </patternFill>
      </fill>
    </dxf>
    <dxf>
      <fill>
        <patternFill>
          <bgColor theme="0" tint="-0.14996795556505021"/>
        </patternFill>
      </fill>
    </dxf>
    <dxf>
      <fill>
        <patternFill>
          <bgColor theme="0"/>
        </patternFill>
      </fill>
    </dxf>
    <dxf>
      <fill>
        <patternFill>
          <bgColor theme="0" tint="-0.14996795556505021"/>
        </patternFill>
      </fill>
    </dxf>
    <dxf>
      <fill>
        <patternFill>
          <bgColor theme="0"/>
        </patternFill>
      </fill>
    </dxf>
    <dxf>
      <fill>
        <patternFill>
          <bgColor theme="0" tint="-0.14996795556505021"/>
        </patternFill>
      </fill>
    </dxf>
    <dxf>
      <fill>
        <patternFill>
          <bgColor theme="0"/>
        </patternFill>
      </fill>
    </dxf>
    <dxf>
      <fill>
        <patternFill>
          <bgColor rgb="FFD9D9D9"/>
        </patternFill>
      </fill>
    </dxf>
    <dxf>
      <fill>
        <patternFill>
          <bgColor rgb="FFDA9694"/>
        </patternFill>
      </fill>
    </dxf>
    <dxf>
      <font>
        <color rgb="FFFFFFFF"/>
      </font>
      <fill>
        <patternFill>
          <bgColor rgb="FF00B050"/>
        </patternFill>
      </fill>
    </dxf>
    <dxf>
      <fill>
        <patternFill>
          <bgColor rgb="FFFABF8F"/>
        </patternFill>
      </fill>
    </dxf>
    <dxf>
      <fill>
        <patternFill>
          <bgColor rgb="FFC4D79B"/>
        </patternFill>
      </fill>
    </dxf>
    <dxf>
      <fill>
        <patternFill>
          <bgColor rgb="FFFFFFFF"/>
        </patternFill>
      </fill>
    </dxf>
    <dxf>
      <fill>
        <patternFill>
          <bgColor rgb="FFBFBFBF"/>
        </patternFill>
      </fill>
    </dxf>
    <dxf>
      <font>
        <color rgb="FFFFFFFF"/>
      </font>
      <fill>
        <patternFill>
          <bgColor rgb="FF00B050"/>
        </patternFill>
      </fill>
    </dxf>
    <dxf>
      <fill>
        <patternFill>
          <bgColor rgb="FFC4D79B"/>
        </patternFill>
      </fill>
    </dxf>
    <dxf>
      <fill>
        <patternFill>
          <bgColor rgb="FFFABF8F"/>
        </patternFill>
      </fill>
    </dxf>
    <dxf>
      <fill>
        <patternFill>
          <bgColor rgb="FFDA9694"/>
        </patternFill>
      </fill>
    </dxf>
    <dxf>
      <fill>
        <patternFill>
          <bgColor rgb="FFD9D9D9"/>
        </patternFill>
      </fill>
    </dxf>
    <dxf>
      <fill>
        <patternFill>
          <bgColor rgb="FFBFBFBF"/>
        </patternFill>
      </fill>
    </dxf>
    <dxf>
      <font>
        <color rgb="FFFFFFFF"/>
      </font>
      <fill>
        <patternFill>
          <bgColor rgb="FF00B050"/>
        </patternFill>
      </fill>
    </dxf>
    <dxf>
      <fill>
        <patternFill>
          <bgColor rgb="FFC9C9C9"/>
        </patternFill>
      </fill>
    </dxf>
    <dxf>
      <fill>
        <patternFill>
          <bgColor rgb="FFA9D08E"/>
        </patternFill>
      </fill>
    </dxf>
    <dxf>
      <fill>
        <patternFill>
          <bgColor rgb="FFF4B084"/>
        </patternFill>
      </fill>
    </dxf>
    <dxf>
      <fill>
        <patternFill>
          <bgColor rgb="FFF4B084"/>
        </patternFill>
      </fill>
    </dxf>
    <dxf>
      <font>
        <color rgb="FFFFFFFF"/>
      </font>
      <fill>
        <patternFill>
          <bgColor rgb="FF00B050"/>
        </patternFill>
      </fill>
    </dxf>
    <dxf>
      <fill>
        <patternFill>
          <bgColor rgb="FFA9D08E"/>
        </patternFill>
      </fill>
    </dxf>
    <dxf>
      <fill>
        <patternFill>
          <bgColor rgb="FFC9C9C9"/>
        </patternFill>
      </fill>
    </dxf>
    <dxf>
      <fill>
        <patternFill>
          <bgColor rgb="FFFFFFFF"/>
        </patternFill>
      </fill>
    </dxf>
    <dxf>
      <font>
        <color rgb="FF000000"/>
      </font>
      <fill>
        <patternFill>
          <bgColor rgb="FFFF2600"/>
        </patternFill>
      </fill>
    </dxf>
    <dxf>
      <font>
        <color rgb="FF000000"/>
      </font>
      <fill>
        <patternFill>
          <bgColor rgb="FFED7D31"/>
        </patternFill>
      </fill>
    </dxf>
    <dxf>
      <font>
        <color rgb="FF000000"/>
      </font>
      <fill>
        <patternFill>
          <bgColor rgb="FFFFC000"/>
        </patternFill>
      </fill>
    </dxf>
    <dxf>
      <font>
        <color rgb="FF000000"/>
      </font>
      <fill>
        <patternFill>
          <bgColor rgb="FF70AD47"/>
        </patternFill>
      </fill>
    </dxf>
    <dxf>
      <fill>
        <patternFill>
          <bgColor rgb="FFBFBFBF"/>
        </patternFill>
      </fill>
    </dxf>
    <dxf>
      <font>
        <color rgb="FFFFFFFF"/>
      </font>
      <fill>
        <patternFill>
          <bgColor rgb="FF00B050"/>
        </patternFill>
      </fill>
    </dxf>
    <dxf>
      <fill>
        <patternFill>
          <bgColor rgb="FFC9C9C9"/>
        </patternFill>
      </fill>
    </dxf>
    <dxf>
      <fill>
        <patternFill>
          <bgColor rgb="FFA9D08E"/>
        </patternFill>
      </fill>
    </dxf>
    <dxf>
      <fill>
        <patternFill>
          <bgColor rgb="FFF4B084"/>
        </patternFill>
      </fill>
    </dxf>
    <dxf>
      <font>
        <color rgb="FF000000"/>
      </font>
      <fill>
        <patternFill>
          <bgColor rgb="FF70AD47"/>
        </patternFill>
      </fill>
    </dxf>
    <dxf>
      <font>
        <color rgb="FF000000"/>
      </font>
      <fill>
        <patternFill>
          <bgColor rgb="FFFFC000"/>
        </patternFill>
      </fill>
    </dxf>
    <dxf>
      <font>
        <b val="0"/>
        <i val="0"/>
        <color rgb="FF000000"/>
      </font>
      <fill>
        <patternFill>
          <bgColor rgb="FFED7D31"/>
        </patternFill>
      </fill>
    </dxf>
    <dxf>
      <font>
        <color rgb="FF9C0006"/>
      </font>
      <fill>
        <patternFill>
          <bgColor rgb="FFFF2600"/>
        </patternFill>
      </fill>
    </dxf>
    <dxf>
      <fill>
        <patternFill>
          <bgColor rgb="FFF4B084"/>
        </patternFill>
      </fill>
    </dxf>
    <dxf>
      <font>
        <color rgb="FFFFFFFF"/>
      </font>
      <fill>
        <patternFill>
          <bgColor rgb="FF00B050"/>
        </patternFill>
      </fill>
    </dxf>
    <dxf>
      <fill>
        <patternFill>
          <bgColor rgb="FFA9D08E"/>
        </patternFill>
      </fill>
    </dxf>
    <dxf>
      <fill>
        <patternFill>
          <bgColor rgb="FFC9C9C9"/>
        </patternFill>
      </fill>
    </dxf>
    <dxf>
      <fill>
        <patternFill>
          <bgColor rgb="FFBFBFBF"/>
        </patternFill>
      </fill>
    </dxf>
    <dxf>
      <font>
        <color rgb="FFFFFFFF"/>
      </font>
      <fill>
        <patternFill>
          <bgColor rgb="FF00B050"/>
        </patternFill>
      </fill>
    </dxf>
    <dxf>
      <fill>
        <patternFill>
          <bgColor rgb="FFC9C9C9"/>
        </patternFill>
      </fill>
    </dxf>
    <dxf>
      <fill>
        <patternFill>
          <bgColor rgb="FFA9D08E"/>
        </patternFill>
      </fill>
    </dxf>
    <dxf>
      <fill>
        <patternFill>
          <bgColor rgb="FFF4B084"/>
        </patternFill>
      </fill>
    </dxf>
    <dxf>
      <fill>
        <patternFill>
          <bgColor rgb="FFD9D9D9"/>
        </patternFill>
      </fill>
    </dxf>
    <dxf>
      <fill>
        <patternFill>
          <bgColor rgb="FFDA9694"/>
        </patternFill>
      </fill>
    </dxf>
    <dxf>
      <font>
        <color rgb="FFFFFFFF"/>
      </font>
      <fill>
        <patternFill>
          <bgColor rgb="FF00B050"/>
        </patternFill>
      </fill>
    </dxf>
    <dxf>
      <fill>
        <patternFill>
          <bgColor rgb="FFFABF8F"/>
        </patternFill>
      </fill>
    </dxf>
    <dxf>
      <fill>
        <patternFill>
          <bgColor rgb="FFC4D79B"/>
        </patternFill>
      </fill>
    </dxf>
    <dxf>
      <fill>
        <patternFill>
          <bgColor rgb="FFFFFFFF"/>
        </patternFill>
      </fill>
    </dxf>
    <dxf>
      <fill>
        <patternFill>
          <bgColor rgb="FFBFBFBF"/>
        </patternFill>
      </fill>
    </dxf>
    <dxf>
      <font>
        <color rgb="FFFFFFFF"/>
      </font>
      <fill>
        <patternFill>
          <bgColor rgb="FF00B050"/>
        </patternFill>
      </fill>
    </dxf>
    <dxf>
      <fill>
        <patternFill>
          <bgColor rgb="FFC4D79B"/>
        </patternFill>
      </fill>
    </dxf>
    <dxf>
      <fill>
        <patternFill>
          <bgColor rgb="FFFABF8F"/>
        </patternFill>
      </fill>
    </dxf>
    <dxf>
      <fill>
        <patternFill>
          <bgColor rgb="FFDA9694"/>
        </patternFill>
      </fill>
    </dxf>
    <dxf>
      <font>
        <color rgb="FF000000"/>
      </font>
      <fill>
        <patternFill>
          <bgColor rgb="FFFF2600"/>
        </patternFill>
      </fill>
    </dxf>
    <dxf>
      <font>
        <color rgb="FF000000"/>
      </font>
      <fill>
        <patternFill>
          <bgColor rgb="FFED7D31"/>
        </patternFill>
      </fill>
    </dxf>
    <dxf>
      <font>
        <color rgb="FF000000"/>
      </font>
      <fill>
        <patternFill>
          <bgColor rgb="FFFFC000"/>
        </patternFill>
      </fill>
    </dxf>
    <dxf>
      <font>
        <color rgb="FF000000"/>
      </font>
      <fill>
        <patternFill>
          <bgColor rgb="FF70AD47"/>
        </patternFill>
      </fill>
    </dxf>
    <dxf>
      <fill>
        <patternFill>
          <bgColor rgb="FFBFBFBF"/>
        </patternFill>
      </fill>
    </dxf>
    <dxf>
      <font>
        <color rgb="FFFFFFFF"/>
      </font>
      <fill>
        <patternFill>
          <bgColor rgb="FF00B050"/>
        </patternFill>
      </fill>
    </dxf>
    <dxf>
      <fill>
        <patternFill>
          <bgColor rgb="FFC9C9C9"/>
        </patternFill>
      </fill>
    </dxf>
    <dxf>
      <fill>
        <patternFill>
          <bgColor rgb="FFA9D08E"/>
        </patternFill>
      </fill>
    </dxf>
    <dxf>
      <fill>
        <patternFill>
          <bgColor rgb="FFF4B084"/>
        </patternFill>
      </fill>
    </dxf>
    <dxf>
      <fill>
        <patternFill>
          <bgColor rgb="FFBFBFBF"/>
        </patternFill>
      </fill>
    </dxf>
    <dxf>
      <font>
        <color rgb="FFFFFFFF"/>
      </font>
      <fill>
        <patternFill>
          <bgColor rgb="FF00B050"/>
        </patternFill>
      </fill>
    </dxf>
    <dxf>
      <fill>
        <patternFill>
          <bgColor rgb="FFC9C9C9"/>
        </patternFill>
      </fill>
    </dxf>
    <dxf>
      <fill>
        <patternFill>
          <bgColor rgb="FFA9D08E"/>
        </patternFill>
      </fill>
    </dxf>
    <dxf>
      <fill>
        <patternFill>
          <bgColor rgb="FFF4B084"/>
        </patternFill>
      </fill>
    </dxf>
    <dxf>
      <font>
        <color rgb="FF000000"/>
      </font>
      <fill>
        <patternFill>
          <bgColor rgb="FF70AD47"/>
        </patternFill>
      </fill>
    </dxf>
    <dxf>
      <font>
        <color rgb="FF000000"/>
      </font>
      <fill>
        <patternFill>
          <bgColor rgb="FFFFC000"/>
        </patternFill>
      </fill>
    </dxf>
    <dxf>
      <font>
        <b val="0"/>
        <i val="0"/>
        <color rgb="FF000000"/>
      </font>
      <fill>
        <patternFill>
          <bgColor rgb="FFED7D31"/>
        </patternFill>
      </fill>
    </dxf>
    <dxf>
      <font>
        <color rgb="FF9C0006"/>
      </font>
      <fill>
        <patternFill>
          <bgColor rgb="FFFF2600"/>
        </patternFill>
      </fill>
    </dxf>
    <dxf>
      <fill>
        <patternFill>
          <bgColor rgb="FFF4B084"/>
        </patternFill>
      </fill>
    </dxf>
    <dxf>
      <font>
        <color rgb="FFFFFFFF"/>
      </font>
      <fill>
        <patternFill>
          <bgColor rgb="FF00B050"/>
        </patternFill>
      </fill>
    </dxf>
    <dxf>
      <fill>
        <patternFill>
          <bgColor rgb="FFA9D08E"/>
        </patternFill>
      </fill>
    </dxf>
    <dxf>
      <fill>
        <patternFill>
          <bgColor rgb="FFC9C9C9"/>
        </patternFill>
      </fill>
    </dxf>
    <dxf>
      <fill>
        <patternFill>
          <bgColor rgb="FFD9D9D9"/>
        </patternFill>
      </fill>
    </dxf>
    <dxf>
      <fill>
        <patternFill>
          <bgColor rgb="FFDA9694"/>
        </patternFill>
      </fill>
    </dxf>
    <dxf>
      <font>
        <color rgb="FFFFFFFF"/>
      </font>
      <fill>
        <patternFill>
          <bgColor rgb="FF00B050"/>
        </patternFill>
      </fill>
    </dxf>
    <dxf>
      <fill>
        <patternFill>
          <bgColor rgb="FFFABF8F"/>
        </patternFill>
      </fill>
    </dxf>
    <dxf>
      <fill>
        <patternFill>
          <bgColor rgb="FFC4D79B"/>
        </patternFill>
      </fill>
    </dxf>
    <dxf>
      <fill>
        <patternFill>
          <bgColor rgb="FFBFBFBF"/>
        </patternFill>
      </fill>
    </dxf>
    <dxf>
      <font>
        <color rgb="FFFFFFFF"/>
      </font>
      <fill>
        <patternFill>
          <bgColor rgb="FF00B050"/>
        </patternFill>
      </fill>
    </dxf>
    <dxf>
      <fill>
        <patternFill>
          <bgColor rgb="FFC4D79B"/>
        </patternFill>
      </fill>
    </dxf>
    <dxf>
      <fill>
        <patternFill>
          <bgColor rgb="FFFABF8F"/>
        </patternFill>
      </fill>
    </dxf>
    <dxf>
      <fill>
        <patternFill>
          <bgColor rgb="FFDA9694"/>
        </patternFill>
      </fill>
    </dxf>
    <dxf>
      <fill>
        <patternFill>
          <bgColor rgb="FFFFFFFF"/>
        </patternFill>
      </fill>
    </dxf>
    <dxf>
      <font>
        <color rgb="FF000000"/>
      </font>
      <fill>
        <patternFill>
          <bgColor rgb="FFFF2600"/>
        </patternFill>
      </fill>
    </dxf>
    <dxf>
      <font>
        <color rgb="FF000000"/>
      </font>
      <fill>
        <patternFill>
          <bgColor rgb="FFED7D31"/>
        </patternFill>
      </fill>
    </dxf>
    <dxf>
      <font>
        <color rgb="FF000000"/>
      </font>
      <fill>
        <patternFill>
          <bgColor rgb="FFFFC000"/>
        </patternFill>
      </fill>
    </dxf>
    <dxf>
      <font>
        <color rgb="FF000000"/>
      </font>
      <fill>
        <patternFill>
          <bgColor rgb="FF70AD47"/>
        </patternFill>
      </fill>
    </dxf>
    <dxf>
      <fill>
        <patternFill>
          <bgColor rgb="FFBFBFBF"/>
        </patternFill>
      </fill>
    </dxf>
    <dxf>
      <font>
        <color rgb="FFFFFFFF"/>
      </font>
      <fill>
        <patternFill>
          <bgColor rgb="FF00B050"/>
        </patternFill>
      </fill>
    </dxf>
    <dxf>
      <fill>
        <patternFill>
          <bgColor rgb="FFC9C9C9"/>
        </patternFill>
      </fill>
    </dxf>
    <dxf>
      <fill>
        <patternFill>
          <bgColor rgb="FFA9D08E"/>
        </patternFill>
      </fill>
    </dxf>
    <dxf>
      <fill>
        <patternFill>
          <bgColor rgb="FFF4B084"/>
        </patternFill>
      </fill>
    </dxf>
    <dxf>
      <font>
        <color rgb="FF000000"/>
      </font>
      <fill>
        <patternFill>
          <bgColor rgb="FF70AD47"/>
        </patternFill>
      </fill>
    </dxf>
    <dxf>
      <font>
        <color rgb="FF000000"/>
      </font>
      <fill>
        <patternFill>
          <bgColor rgb="FFFFC000"/>
        </patternFill>
      </fill>
    </dxf>
    <dxf>
      <font>
        <b val="0"/>
        <i val="0"/>
        <color rgb="FF000000"/>
      </font>
      <fill>
        <patternFill>
          <bgColor rgb="FFED7D31"/>
        </patternFill>
      </fill>
    </dxf>
    <dxf>
      <font>
        <color rgb="FF9C0006"/>
      </font>
      <fill>
        <patternFill>
          <bgColor rgb="FFFF2600"/>
        </patternFill>
      </fill>
    </dxf>
    <dxf>
      <fill>
        <patternFill>
          <bgColor rgb="FFF4B084"/>
        </patternFill>
      </fill>
    </dxf>
    <dxf>
      <font>
        <color rgb="FFFFFFFF"/>
      </font>
      <fill>
        <patternFill>
          <bgColor rgb="FF00B050"/>
        </patternFill>
      </fill>
    </dxf>
    <dxf>
      <fill>
        <patternFill>
          <bgColor rgb="FFA9D08E"/>
        </patternFill>
      </fill>
    </dxf>
    <dxf>
      <fill>
        <patternFill>
          <bgColor rgb="FFC9C9C9"/>
        </patternFill>
      </fill>
    </dxf>
    <dxf>
      <fill>
        <patternFill>
          <bgColor rgb="FFBFBFBF"/>
        </patternFill>
      </fill>
    </dxf>
    <dxf>
      <font>
        <color rgb="FFFFFFFF"/>
      </font>
      <fill>
        <patternFill>
          <bgColor rgb="FF00B050"/>
        </patternFill>
      </fill>
    </dxf>
    <dxf>
      <fill>
        <patternFill>
          <bgColor rgb="FFC4D79B"/>
        </patternFill>
      </fill>
    </dxf>
    <dxf>
      <fill>
        <patternFill>
          <bgColor rgb="FFFABF8F"/>
        </patternFill>
      </fill>
    </dxf>
    <dxf>
      <fill>
        <patternFill>
          <bgColor rgb="FFDA9694"/>
        </patternFill>
      </fill>
    </dxf>
    <dxf>
      <fill>
        <patternFill>
          <bgColor rgb="FFD9D9D9"/>
        </patternFill>
      </fill>
    </dxf>
    <dxf>
      <fill>
        <patternFill>
          <bgColor rgb="FFDA9694"/>
        </patternFill>
      </fill>
    </dxf>
    <dxf>
      <font>
        <color rgb="FFFFFFFF"/>
      </font>
      <fill>
        <patternFill>
          <bgColor rgb="FF00B050"/>
        </patternFill>
      </fill>
    </dxf>
    <dxf>
      <fill>
        <patternFill>
          <bgColor rgb="FFFABF8F"/>
        </patternFill>
      </fill>
    </dxf>
    <dxf>
      <fill>
        <patternFill>
          <bgColor rgb="FFC4D79B"/>
        </patternFill>
      </fill>
    </dxf>
    <dxf>
      <fill>
        <patternFill>
          <bgColor rgb="FFFFFFFF"/>
        </patternFill>
      </fill>
    </dxf>
    <dxf>
      <fill>
        <patternFill>
          <bgColor rgb="FFD9D9D9"/>
        </patternFill>
      </fill>
    </dxf>
    <dxf>
      <fill>
        <patternFill>
          <bgColor rgb="FFDA9694"/>
        </patternFill>
      </fill>
    </dxf>
    <dxf>
      <font>
        <color rgb="FFFFFFFF"/>
      </font>
      <fill>
        <patternFill>
          <bgColor rgb="FF00B050"/>
        </patternFill>
      </fill>
    </dxf>
    <dxf>
      <fill>
        <patternFill>
          <bgColor rgb="FFFABF8F"/>
        </patternFill>
      </fill>
    </dxf>
    <dxf>
      <fill>
        <patternFill>
          <bgColor rgb="FFC4D79B"/>
        </patternFill>
      </fill>
    </dxf>
    <dxf>
      <fill>
        <patternFill>
          <bgColor rgb="FFBFBFBF"/>
        </patternFill>
      </fill>
    </dxf>
    <dxf>
      <font>
        <color rgb="FFFFFFFF"/>
      </font>
      <fill>
        <patternFill>
          <bgColor rgb="FF00B050"/>
        </patternFill>
      </fill>
    </dxf>
    <dxf>
      <fill>
        <patternFill>
          <bgColor rgb="FFC4D79B"/>
        </patternFill>
      </fill>
    </dxf>
    <dxf>
      <fill>
        <patternFill>
          <bgColor rgb="FFFABF8F"/>
        </patternFill>
      </fill>
    </dxf>
    <dxf>
      <fill>
        <patternFill>
          <bgColor rgb="FFDA9694"/>
        </patternFill>
      </fill>
    </dxf>
    <dxf>
      <fill>
        <patternFill>
          <bgColor rgb="FFFFFFFF"/>
        </patternFill>
      </fill>
    </dxf>
    <dxf>
      <font>
        <color rgb="FF000000"/>
      </font>
      <fill>
        <patternFill>
          <bgColor rgb="FFFF2600"/>
        </patternFill>
      </fill>
    </dxf>
    <dxf>
      <font>
        <color rgb="FF000000"/>
      </font>
      <fill>
        <patternFill>
          <bgColor rgb="FFED7D31"/>
        </patternFill>
      </fill>
    </dxf>
    <dxf>
      <font>
        <color rgb="FF000000"/>
      </font>
      <fill>
        <patternFill>
          <bgColor rgb="FFFFC000"/>
        </patternFill>
      </fill>
    </dxf>
    <dxf>
      <font>
        <color rgb="FF000000"/>
      </font>
      <fill>
        <patternFill>
          <bgColor rgb="FF70AD47"/>
        </patternFill>
      </fill>
    </dxf>
    <dxf>
      <fill>
        <patternFill>
          <bgColor rgb="FFBFBFBF"/>
        </patternFill>
      </fill>
    </dxf>
    <dxf>
      <font>
        <color rgb="FFFFFFFF"/>
      </font>
      <fill>
        <patternFill>
          <bgColor rgb="FF00B050"/>
        </patternFill>
      </fill>
    </dxf>
    <dxf>
      <fill>
        <patternFill>
          <bgColor rgb="FFC9C9C9"/>
        </patternFill>
      </fill>
    </dxf>
    <dxf>
      <fill>
        <patternFill>
          <bgColor rgb="FFA9D08E"/>
        </patternFill>
      </fill>
    </dxf>
    <dxf>
      <fill>
        <patternFill>
          <bgColor rgb="FFF4B084"/>
        </patternFill>
      </fill>
    </dxf>
    <dxf>
      <font>
        <color rgb="FF000000"/>
      </font>
      <fill>
        <patternFill>
          <bgColor rgb="FF70AD47"/>
        </patternFill>
      </fill>
    </dxf>
    <dxf>
      <font>
        <color rgb="FF000000"/>
      </font>
      <fill>
        <patternFill>
          <bgColor rgb="FFFFC000"/>
        </patternFill>
      </fill>
    </dxf>
    <dxf>
      <font>
        <b val="0"/>
        <i val="0"/>
        <color rgb="FF000000"/>
      </font>
      <fill>
        <patternFill>
          <bgColor rgb="FFED7D31"/>
        </patternFill>
      </fill>
    </dxf>
    <dxf>
      <font>
        <color rgb="FF9C0006"/>
      </font>
      <fill>
        <patternFill>
          <bgColor rgb="FFFF2600"/>
        </patternFill>
      </fill>
    </dxf>
    <dxf>
      <fill>
        <patternFill>
          <bgColor rgb="FFF4B084"/>
        </patternFill>
      </fill>
    </dxf>
    <dxf>
      <font>
        <color rgb="FFFFFFFF"/>
      </font>
      <fill>
        <patternFill>
          <bgColor rgb="FF00B050"/>
        </patternFill>
      </fill>
    </dxf>
    <dxf>
      <fill>
        <patternFill>
          <bgColor rgb="FFA9D08E"/>
        </patternFill>
      </fill>
    </dxf>
    <dxf>
      <fill>
        <patternFill>
          <bgColor rgb="FFC9C9C9"/>
        </patternFill>
      </fill>
    </dxf>
    <dxf>
      <fill>
        <patternFill>
          <bgColor rgb="FFD9D9D9"/>
        </patternFill>
      </fill>
    </dxf>
    <dxf>
      <fill>
        <patternFill>
          <bgColor rgb="FFDA9694"/>
        </patternFill>
      </fill>
    </dxf>
    <dxf>
      <font>
        <color rgb="FFFFFFFF"/>
      </font>
      <fill>
        <patternFill>
          <bgColor rgb="FF00B050"/>
        </patternFill>
      </fill>
    </dxf>
    <dxf>
      <fill>
        <patternFill>
          <bgColor rgb="FFFABF8F"/>
        </patternFill>
      </fill>
    </dxf>
    <dxf>
      <fill>
        <patternFill>
          <bgColor rgb="FFC4D79B"/>
        </patternFill>
      </fill>
    </dxf>
    <dxf>
      <fill>
        <patternFill>
          <bgColor rgb="FFFFFFFF"/>
        </patternFill>
      </fill>
    </dxf>
    <dxf>
      <fill>
        <patternFill>
          <bgColor rgb="FFBFBFBF"/>
        </patternFill>
      </fill>
    </dxf>
    <dxf>
      <font>
        <color rgb="FFFFFFFF"/>
      </font>
      <fill>
        <patternFill>
          <bgColor rgb="FF00B050"/>
        </patternFill>
      </fill>
    </dxf>
    <dxf>
      <fill>
        <patternFill>
          <bgColor rgb="FFC4D79B"/>
        </patternFill>
      </fill>
    </dxf>
    <dxf>
      <fill>
        <patternFill>
          <bgColor rgb="FFFABF8F"/>
        </patternFill>
      </fill>
    </dxf>
    <dxf>
      <fill>
        <patternFill>
          <bgColor rgb="FFDA9694"/>
        </patternFill>
      </fill>
    </dxf>
    <dxf>
      <fill>
        <patternFill>
          <bgColor rgb="FFBFBFBF"/>
        </patternFill>
      </fill>
    </dxf>
    <dxf>
      <font>
        <color rgb="FFFFFFFF"/>
      </font>
      <fill>
        <patternFill>
          <bgColor rgb="FF00B050"/>
        </patternFill>
      </fill>
    </dxf>
    <dxf>
      <fill>
        <patternFill>
          <bgColor rgb="FFC4D79B"/>
        </patternFill>
      </fill>
    </dxf>
    <dxf>
      <fill>
        <patternFill>
          <bgColor rgb="FFFABF8F"/>
        </patternFill>
      </fill>
    </dxf>
    <dxf>
      <fill>
        <patternFill>
          <bgColor rgb="FFDA9694"/>
        </patternFill>
      </fill>
    </dxf>
    <dxf>
      <fill>
        <patternFill>
          <bgColor rgb="FFBFBFBF"/>
        </patternFill>
      </fill>
    </dxf>
    <dxf>
      <font>
        <color rgb="FFFFFFFF"/>
      </font>
      <fill>
        <patternFill>
          <bgColor rgb="FF00B050"/>
        </patternFill>
      </fill>
    </dxf>
    <dxf>
      <fill>
        <patternFill>
          <bgColor rgb="FFC4D79B"/>
        </patternFill>
      </fill>
    </dxf>
    <dxf>
      <fill>
        <patternFill>
          <bgColor rgb="FFFABF8F"/>
        </patternFill>
      </fill>
    </dxf>
    <dxf>
      <fill>
        <patternFill>
          <bgColor rgb="FFDA9694"/>
        </patternFill>
      </fill>
    </dxf>
    <dxf>
      <fill>
        <patternFill>
          <bgColor rgb="FFBFBFBF"/>
        </patternFill>
      </fill>
    </dxf>
    <dxf>
      <font>
        <color rgb="FFFFFFFF"/>
      </font>
      <fill>
        <patternFill>
          <bgColor rgb="FF00B050"/>
        </patternFill>
      </fill>
    </dxf>
    <dxf>
      <fill>
        <patternFill>
          <bgColor rgb="FFC4D79B"/>
        </patternFill>
      </fill>
    </dxf>
    <dxf>
      <fill>
        <patternFill>
          <bgColor rgb="FFFABF8F"/>
        </patternFill>
      </fill>
    </dxf>
    <dxf>
      <fill>
        <patternFill>
          <bgColor rgb="FFDA9694"/>
        </patternFill>
      </fill>
    </dxf>
    <dxf>
      <fill>
        <patternFill>
          <bgColor rgb="FFBFBFBF"/>
        </patternFill>
      </fill>
    </dxf>
    <dxf>
      <font>
        <color rgb="FFFFFFFF"/>
      </font>
      <fill>
        <patternFill>
          <bgColor rgb="FF00B050"/>
        </patternFill>
      </fill>
    </dxf>
    <dxf>
      <fill>
        <patternFill>
          <bgColor rgb="FFC4D79B"/>
        </patternFill>
      </fill>
    </dxf>
    <dxf>
      <fill>
        <patternFill>
          <bgColor rgb="FFFABF8F"/>
        </patternFill>
      </fill>
    </dxf>
    <dxf>
      <fill>
        <patternFill>
          <bgColor rgb="FFDA9694"/>
        </patternFill>
      </fill>
    </dxf>
    <dxf>
      <fill>
        <patternFill>
          <bgColor rgb="FFBFBFBF"/>
        </patternFill>
      </fill>
    </dxf>
    <dxf>
      <font>
        <color rgb="FFFFFFFF"/>
      </font>
      <fill>
        <patternFill>
          <bgColor rgb="FF00B050"/>
        </patternFill>
      </fill>
    </dxf>
    <dxf>
      <fill>
        <patternFill>
          <bgColor rgb="FFC4D79B"/>
        </patternFill>
      </fill>
    </dxf>
    <dxf>
      <fill>
        <patternFill>
          <bgColor rgb="FFFABF8F"/>
        </patternFill>
      </fill>
    </dxf>
    <dxf>
      <fill>
        <patternFill>
          <bgColor rgb="FFDA9694"/>
        </patternFill>
      </fill>
    </dxf>
    <dxf>
      <fill>
        <patternFill>
          <bgColor rgb="FFBFBFBF"/>
        </patternFill>
      </fill>
    </dxf>
    <dxf>
      <font>
        <color rgb="FFFFFFFF"/>
      </font>
      <fill>
        <patternFill>
          <bgColor rgb="FF00B050"/>
        </patternFill>
      </fill>
    </dxf>
    <dxf>
      <fill>
        <patternFill>
          <bgColor rgb="FFC4D79B"/>
        </patternFill>
      </fill>
    </dxf>
    <dxf>
      <fill>
        <patternFill>
          <bgColor rgb="FFFABF8F"/>
        </patternFill>
      </fill>
    </dxf>
    <dxf>
      <fill>
        <patternFill>
          <bgColor rgb="FFDA9694"/>
        </patternFill>
      </fill>
    </dxf>
    <dxf>
      <fill>
        <patternFill>
          <bgColor rgb="FFBFBFBF"/>
        </patternFill>
      </fill>
    </dxf>
    <dxf>
      <font>
        <color rgb="FFFFFFFF"/>
      </font>
      <fill>
        <patternFill>
          <bgColor rgb="FF00B050"/>
        </patternFill>
      </fill>
    </dxf>
    <dxf>
      <fill>
        <patternFill>
          <bgColor rgb="FFC4D79B"/>
        </patternFill>
      </fill>
    </dxf>
    <dxf>
      <fill>
        <patternFill>
          <bgColor rgb="FFFABF8F"/>
        </patternFill>
      </fill>
    </dxf>
    <dxf>
      <fill>
        <patternFill>
          <bgColor rgb="FFDA9694"/>
        </patternFill>
      </fill>
    </dxf>
    <dxf>
      <fill>
        <patternFill>
          <bgColor rgb="FFBFBFBF"/>
        </patternFill>
      </fill>
    </dxf>
    <dxf>
      <font>
        <color rgb="FFFFFFFF"/>
      </font>
      <fill>
        <patternFill>
          <bgColor rgb="FF00B050"/>
        </patternFill>
      </fill>
    </dxf>
    <dxf>
      <fill>
        <patternFill>
          <bgColor rgb="FFC4D79B"/>
        </patternFill>
      </fill>
    </dxf>
    <dxf>
      <fill>
        <patternFill>
          <bgColor rgb="FFFABF8F"/>
        </patternFill>
      </fill>
    </dxf>
    <dxf>
      <fill>
        <patternFill>
          <bgColor rgb="FFDA9694"/>
        </patternFill>
      </fill>
    </dxf>
    <dxf>
      <fill>
        <patternFill>
          <bgColor rgb="FFBFBFBF"/>
        </patternFill>
      </fill>
    </dxf>
    <dxf>
      <font>
        <color rgb="FFFFFFFF"/>
      </font>
      <fill>
        <patternFill>
          <bgColor rgb="FF00B050"/>
        </patternFill>
      </fill>
    </dxf>
    <dxf>
      <fill>
        <patternFill>
          <bgColor rgb="FFC4D79B"/>
        </patternFill>
      </fill>
    </dxf>
    <dxf>
      <fill>
        <patternFill>
          <bgColor rgb="FFFABF8F"/>
        </patternFill>
      </fill>
    </dxf>
    <dxf>
      <fill>
        <patternFill>
          <bgColor rgb="FFDA9694"/>
        </patternFill>
      </fill>
    </dxf>
    <dxf>
      <fill>
        <patternFill>
          <bgColor rgb="FFBFBFBF"/>
        </patternFill>
      </fill>
    </dxf>
    <dxf>
      <font>
        <color rgb="FFFFFFFF"/>
      </font>
      <fill>
        <patternFill>
          <bgColor rgb="FF00B050"/>
        </patternFill>
      </fill>
    </dxf>
    <dxf>
      <fill>
        <patternFill>
          <bgColor rgb="FFC4D79B"/>
        </patternFill>
      </fill>
    </dxf>
    <dxf>
      <fill>
        <patternFill>
          <bgColor rgb="FFFABF8F"/>
        </patternFill>
      </fill>
    </dxf>
    <dxf>
      <fill>
        <patternFill>
          <bgColor rgb="FFDA9694"/>
        </patternFill>
      </fill>
    </dxf>
    <dxf>
      <fill>
        <patternFill>
          <bgColor rgb="FFBFBFBF"/>
        </patternFill>
      </fill>
    </dxf>
    <dxf>
      <font>
        <color rgb="FFFFFFFF"/>
      </font>
      <fill>
        <patternFill>
          <bgColor rgb="FF00B050"/>
        </patternFill>
      </fill>
    </dxf>
    <dxf>
      <fill>
        <patternFill>
          <bgColor rgb="FFC4D79B"/>
        </patternFill>
      </fill>
    </dxf>
    <dxf>
      <fill>
        <patternFill>
          <bgColor rgb="FFFABF8F"/>
        </patternFill>
      </fill>
    </dxf>
    <dxf>
      <fill>
        <patternFill>
          <bgColor rgb="FFDA9694"/>
        </patternFill>
      </fill>
    </dxf>
    <dxf>
      <fill>
        <patternFill>
          <bgColor rgb="FFBFBFBF"/>
        </patternFill>
      </fill>
    </dxf>
    <dxf>
      <font>
        <color rgb="FFFFFFFF"/>
      </font>
      <fill>
        <patternFill>
          <bgColor rgb="FF00B050"/>
        </patternFill>
      </fill>
    </dxf>
    <dxf>
      <fill>
        <patternFill>
          <bgColor rgb="FFC4D79B"/>
        </patternFill>
      </fill>
    </dxf>
    <dxf>
      <fill>
        <patternFill>
          <bgColor rgb="FFFABF8F"/>
        </patternFill>
      </fill>
    </dxf>
    <dxf>
      <fill>
        <patternFill>
          <bgColor rgb="FFDA9694"/>
        </patternFill>
      </fill>
    </dxf>
    <dxf>
      <fill>
        <patternFill>
          <bgColor rgb="FFBFBFBF"/>
        </patternFill>
      </fill>
    </dxf>
    <dxf>
      <font>
        <color rgb="FFFFFFFF"/>
      </font>
      <fill>
        <patternFill>
          <bgColor rgb="FF00B050"/>
        </patternFill>
      </fill>
    </dxf>
    <dxf>
      <fill>
        <patternFill>
          <bgColor rgb="FFC4D79B"/>
        </patternFill>
      </fill>
    </dxf>
    <dxf>
      <fill>
        <patternFill>
          <bgColor rgb="FFFABF8F"/>
        </patternFill>
      </fill>
    </dxf>
    <dxf>
      <fill>
        <patternFill>
          <bgColor rgb="FFDA9694"/>
        </patternFill>
      </fill>
    </dxf>
    <dxf>
      <fill>
        <patternFill>
          <bgColor rgb="FFBFBFBF"/>
        </patternFill>
      </fill>
    </dxf>
    <dxf>
      <font>
        <color rgb="FFFFFFFF"/>
      </font>
      <fill>
        <patternFill>
          <bgColor rgb="FF00B050"/>
        </patternFill>
      </fill>
    </dxf>
    <dxf>
      <fill>
        <patternFill>
          <bgColor rgb="FFC4D79B"/>
        </patternFill>
      </fill>
    </dxf>
    <dxf>
      <fill>
        <patternFill>
          <bgColor rgb="FFFABF8F"/>
        </patternFill>
      </fill>
    </dxf>
    <dxf>
      <fill>
        <patternFill>
          <bgColor rgb="FFDA9694"/>
        </patternFill>
      </fill>
    </dxf>
    <dxf>
      <fill>
        <patternFill>
          <bgColor rgb="FFBFBFBF"/>
        </patternFill>
      </fill>
    </dxf>
    <dxf>
      <font>
        <color rgb="FFFFFFFF"/>
      </font>
      <fill>
        <patternFill>
          <bgColor rgb="FF00B050"/>
        </patternFill>
      </fill>
    </dxf>
    <dxf>
      <fill>
        <patternFill>
          <bgColor rgb="FFC4D79B"/>
        </patternFill>
      </fill>
    </dxf>
    <dxf>
      <fill>
        <patternFill>
          <bgColor rgb="FFFABF8F"/>
        </patternFill>
      </fill>
    </dxf>
    <dxf>
      <fill>
        <patternFill>
          <bgColor rgb="FFDA9694"/>
        </patternFill>
      </fill>
    </dxf>
    <dxf>
      <fill>
        <patternFill>
          <bgColor rgb="FFBFBFBF"/>
        </patternFill>
      </fill>
    </dxf>
    <dxf>
      <font>
        <color rgb="FFFFFFFF"/>
      </font>
      <fill>
        <patternFill>
          <bgColor rgb="FF00B050"/>
        </patternFill>
      </fill>
    </dxf>
    <dxf>
      <fill>
        <patternFill>
          <bgColor rgb="FFC4D79B"/>
        </patternFill>
      </fill>
    </dxf>
    <dxf>
      <fill>
        <patternFill>
          <bgColor rgb="FFFABF8F"/>
        </patternFill>
      </fill>
    </dxf>
    <dxf>
      <fill>
        <patternFill>
          <bgColor rgb="FFDA9694"/>
        </patternFill>
      </fill>
    </dxf>
    <dxf>
      <font>
        <color rgb="FF000000"/>
      </font>
      <fill>
        <patternFill>
          <bgColor rgb="FFFF2600"/>
        </patternFill>
      </fill>
    </dxf>
    <dxf>
      <font>
        <color rgb="FF000000"/>
      </font>
      <fill>
        <patternFill>
          <bgColor rgb="FFED7D31"/>
        </patternFill>
      </fill>
    </dxf>
    <dxf>
      <font>
        <color rgb="FF000000"/>
      </font>
      <fill>
        <patternFill>
          <bgColor rgb="FFFFC000"/>
        </patternFill>
      </fill>
    </dxf>
    <dxf>
      <font>
        <color rgb="FF000000"/>
      </font>
      <fill>
        <patternFill>
          <bgColor rgb="FF70AD47"/>
        </patternFill>
      </fill>
    </dxf>
    <dxf>
      <fill>
        <patternFill>
          <bgColor rgb="FFBFBFBF"/>
        </patternFill>
      </fill>
    </dxf>
    <dxf>
      <font>
        <color rgb="FFFFFFFF"/>
      </font>
      <fill>
        <patternFill>
          <bgColor rgb="FF00B050"/>
        </patternFill>
      </fill>
    </dxf>
    <dxf>
      <fill>
        <patternFill>
          <bgColor rgb="FFC9C9C9"/>
        </patternFill>
      </fill>
    </dxf>
    <dxf>
      <fill>
        <patternFill>
          <bgColor rgb="FFA9D08E"/>
        </patternFill>
      </fill>
    </dxf>
    <dxf>
      <fill>
        <patternFill>
          <bgColor rgb="FFF4B084"/>
        </patternFill>
      </fill>
    </dxf>
    <dxf>
      <fill>
        <patternFill>
          <bgColor rgb="FFBFBFBF"/>
        </patternFill>
      </fill>
    </dxf>
    <dxf>
      <font>
        <color rgb="FFFFFFFF"/>
      </font>
      <fill>
        <patternFill>
          <bgColor rgb="FF00B050"/>
        </patternFill>
      </fill>
    </dxf>
    <dxf>
      <fill>
        <patternFill>
          <bgColor rgb="FFC4D79B"/>
        </patternFill>
      </fill>
    </dxf>
    <dxf>
      <fill>
        <patternFill>
          <bgColor rgb="FFFABF8F"/>
        </patternFill>
      </fill>
    </dxf>
    <dxf>
      <fill>
        <patternFill>
          <bgColor rgb="FFDA9694"/>
        </patternFill>
      </fill>
    </dxf>
    <dxf>
      <fill>
        <patternFill>
          <bgColor rgb="FFD9D9D9"/>
        </patternFill>
      </fill>
    </dxf>
    <dxf>
      <fill>
        <patternFill>
          <bgColor rgb="FFDA9694"/>
        </patternFill>
      </fill>
    </dxf>
    <dxf>
      <font>
        <color rgb="FFFFFFFF"/>
      </font>
      <fill>
        <patternFill>
          <bgColor rgb="FF00B050"/>
        </patternFill>
      </fill>
    </dxf>
    <dxf>
      <fill>
        <patternFill>
          <bgColor rgb="FFFABF8F"/>
        </patternFill>
      </fill>
    </dxf>
    <dxf>
      <fill>
        <patternFill>
          <bgColor rgb="FFC4D79B"/>
        </patternFill>
      </fill>
    </dxf>
    <dxf>
      <fill>
        <patternFill>
          <bgColor rgb="FFFFFFFF"/>
        </patternFill>
      </fill>
    </dxf>
    <dxf>
      <fill>
        <patternFill>
          <bgColor rgb="FFD9D9D9"/>
        </patternFill>
      </fill>
    </dxf>
    <dxf>
      <fill>
        <patternFill>
          <bgColor rgb="FFDA9694"/>
        </patternFill>
      </fill>
    </dxf>
    <dxf>
      <font>
        <color rgb="FFFFFFFF"/>
      </font>
      <fill>
        <patternFill>
          <bgColor rgb="FF00B050"/>
        </patternFill>
      </fill>
    </dxf>
    <dxf>
      <fill>
        <patternFill>
          <bgColor rgb="FFFABF8F"/>
        </patternFill>
      </fill>
    </dxf>
    <dxf>
      <fill>
        <patternFill>
          <bgColor rgb="FFC4D79B"/>
        </patternFill>
      </fill>
    </dxf>
    <dxf>
      <fill>
        <patternFill>
          <bgColor rgb="FFFFFFFF"/>
        </patternFill>
      </fill>
    </dxf>
    <dxf>
      <fill>
        <patternFill>
          <bgColor rgb="FFBFBFBF"/>
        </patternFill>
      </fill>
    </dxf>
    <dxf>
      <font>
        <color rgb="FFFFFFFF"/>
      </font>
      <fill>
        <patternFill>
          <bgColor rgb="FF00B050"/>
        </patternFill>
      </fill>
    </dxf>
    <dxf>
      <fill>
        <patternFill>
          <bgColor rgb="FFC4D79B"/>
        </patternFill>
      </fill>
    </dxf>
    <dxf>
      <fill>
        <patternFill>
          <bgColor rgb="FFFABF8F"/>
        </patternFill>
      </fill>
    </dxf>
    <dxf>
      <fill>
        <patternFill>
          <bgColor rgb="FFDA9694"/>
        </patternFill>
      </fill>
    </dxf>
    <dxf>
      <font>
        <color rgb="FF000000"/>
      </font>
      <fill>
        <patternFill>
          <bgColor rgb="FFFF2600"/>
        </patternFill>
      </fill>
    </dxf>
    <dxf>
      <font>
        <color rgb="FF000000"/>
      </font>
      <fill>
        <patternFill>
          <bgColor rgb="FFED7D31"/>
        </patternFill>
      </fill>
    </dxf>
    <dxf>
      <font>
        <color rgb="FF000000"/>
      </font>
      <fill>
        <patternFill>
          <bgColor rgb="FFFFC000"/>
        </patternFill>
      </fill>
    </dxf>
    <dxf>
      <font>
        <color rgb="FF000000"/>
      </font>
      <fill>
        <patternFill>
          <bgColor rgb="FF70AD47"/>
        </patternFill>
      </fill>
    </dxf>
    <dxf>
      <fill>
        <patternFill>
          <bgColor rgb="FFBFBFBF"/>
        </patternFill>
      </fill>
    </dxf>
    <dxf>
      <font>
        <color rgb="FFFFFFFF"/>
      </font>
      <fill>
        <patternFill>
          <bgColor rgb="FF00B050"/>
        </patternFill>
      </fill>
    </dxf>
    <dxf>
      <fill>
        <patternFill>
          <bgColor rgb="FFC9C9C9"/>
        </patternFill>
      </fill>
    </dxf>
    <dxf>
      <fill>
        <patternFill>
          <bgColor rgb="FFA9D08E"/>
        </patternFill>
      </fill>
    </dxf>
    <dxf>
      <fill>
        <patternFill>
          <bgColor rgb="FFF4B084"/>
        </patternFill>
      </fill>
    </dxf>
    <dxf>
      <font>
        <color rgb="FF000000"/>
      </font>
      <fill>
        <patternFill>
          <bgColor rgb="FF70AD47"/>
        </patternFill>
      </fill>
    </dxf>
    <dxf>
      <font>
        <color rgb="FF000000"/>
      </font>
      <fill>
        <patternFill>
          <bgColor rgb="FFFFC000"/>
        </patternFill>
      </fill>
    </dxf>
    <dxf>
      <font>
        <b val="0"/>
        <i val="0"/>
        <color rgb="FF000000"/>
      </font>
      <fill>
        <patternFill>
          <bgColor rgb="FFED7D31"/>
        </patternFill>
      </fill>
    </dxf>
    <dxf>
      <font>
        <color rgb="FF9C0006"/>
      </font>
      <fill>
        <patternFill>
          <bgColor rgb="FFFF2600"/>
        </patternFill>
      </fill>
    </dxf>
    <dxf>
      <fill>
        <patternFill>
          <bgColor rgb="FFF4B084"/>
        </patternFill>
      </fill>
    </dxf>
    <dxf>
      <font>
        <color rgb="FFFFFFFF"/>
      </font>
      <fill>
        <patternFill>
          <bgColor rgb="FF00B050"/>
        </patternFill>
      </fill>
    </dxf>
    <dxf>
      <fill>
        <patternFill>
          <bgColor rgb="FFA9D08E"/>
        </patternFill>
      </fill>
    </dxf>
    <dxf>
      <fill>
        <patternFill>
          <bgColor rgb="FFC9C9C9"/>
        </patternFill>
      </fill>
    </dxf>
    <dxf>
      <fill>
        <patternFill>
          <bgColor rgb="FFD9D9D9"/>
        </patternFill>
      </fill>
    </dxf>
    <dxf>
      <fill>
        <patternFill>
          <bgColor rgb="FFDA9694"/>
        </patternFill>
      </fill>
    </dxf>
    <dxf>
      <font>
        <color rgb="FFFFFFFF"/>
      </font>
      <fill>
        <patternFill>
          <bgColor rgb="FF00B050"/>
        </patternFill>
      </fill>
    </dxf>
    <dxf>
      <fill>
        <patternFill>
          <bgColor rgb="FFFABF8F"/>
        </patternFill>
      </fill>
    </dxf>
    <dxf>
      <fill>
        <patternFill>
          <bgColor rgb="FFC4D79B"/>
        </patternFill>
      </fill>
    </dxf>
    <dxf>
      <fill>
        <patternFill>
          <bgColor rgb="FFBFBFBF"/>
        </patternFill>
      </fill>
    </dxf>
    <dxf>
      <font>
        <color rgb="FFFFFFFF"/>
      </font>
      <fill>
        <patternFill>
          <bgColor rgb="FF00B050"/>
        </patternFill>
      </fill>
    </dxf>
    <dxf>
      <fill>
        <patternFill>
          <bgColor rgb="FFC4D79B"/>
        </patternFill>
      </fill>
    </dxf>
    <dxf>
      <fill>
        <patternFill>
          <bgColor rgb="FFFABF8F"/>
        </patternFill>
      </fill>
    </dxf>
    <dxf>
      <fill>
        <patternFill>
          <bgColor rgb="FFDA9694"/>
        </patternFill>
      </fill>
    </dxf>
    <dxf>
      <fill>
        <patternFill>
          <bgColor rgb="FFFFFFFF"/>
        </patternFill>
      </fill>
    </dxf>
    <dxf>
      <font>
        <color rgb="FF000000"/>
      </font>
      <fill>
        <patternFill>
          <bgColor rgb="FFFF2600"/>
        </patternFill>
      </fill>
    </dxf>
    <dxf>
      <font>
        <color rgb="FF000000"/>
      </font>
      <fill>
        <patternFill>
          <bgColor rgb="FFED7D31"/>
        </patternFill>
      </fill>
    </dxf>
    <dxf>
      <font>
        <color rgb="FF000000"/>
      </font>
      <fill>
        <patternFill>
          <bgColor rgb="FFFFC000"/>
        </patternFill>
      </fill>
    </dxf>
    <dxf>
      <font>
        <color rgb="FF000000"/>
      </font>
      <fill>
        <patternFill>
          <bgColor rgb="FF70AD47"/>
        </patternFill>
      </fill>
    </dxf>
    <dxf>
      <fill>
        <patternFill>
          <bgColor rgb="FFBFBFBF"/>
        </patternFill>
      </fill>
    </dxf>
    <dxf>
      <font>
        <color rgb="FFFFFFFF"/>
      </font>
      <fill>
        <patternFill>
          <bgColor rgb="FF00B050"/>
        </patternFill>
      </fill>
    </dxf>
    <dxf>
      <fill>
        <patternFill>
          <bgColor rgb="FFC9C9C9"/>
        </patternFill>
      </fill>
    </dxf>
    <dxf>
      <fill>
        <patternFill>
          <bgColor rgb="FFA9D08E"/>
        </patternFill>
      </fill>
    </dxf>
    <dxf>
      <fill>
        <patternFill>
          <bgColor rgb="FFF4B084"/>
        </patternFill>
      </fill>
    </dxf>
    <dxf>
      <font>
        <color rgb="FF000000"/>
      </font>
      <fill>
        <patternFill>
          <bgColor rgb="FF70AD47"/>
        </patternFill>
      </fill>
    </dxf>
    <dxf>
      <font>
        <color rgb="FF000000"/>
      </font>
      <fill>
        <patternFill>
          <bgColor rgb="FFFFC000"/>
        </patternFill>
      </fill>
    </dxf>
    <dxf>
      <font>
        <b val="0"/>
        <i val="0"/>
        <color rgb="FF000000"/>
      </font>
      <fill>
        <patternFill>
          <bgColor rgb="FFED7D31"/>
        </patternFill>
      </fill>
    </dxf>
    <dxf>
      <font>
        <color rgb="FF9C0006"/>
      </font>
      <fill>
        <patternFill>
          <bgColor rgb="FFFF2600"/>
        </patternFill>
      </fill>
    </dxf>
    <dxf>
      <fill>
        <patternFill>
          <bgColor rgb="FFF4B084"/>
        </patternFill>
      </fill>
    </dxf>
    <dxf>
      <font>
        <color rgb="FFFFFFFF"/>
      </font>
      <fill>
        <patternFill>
          <bgColor rgb="FF00B050"/>
        </patternFill>
      </fill>
    </dxf>
    <dxf>
      <fill>
        <patternFill>
          <bgColor rgb="FFA9D08E"/>
        </patternFill>
      </fill>
    </dxf>
    <dxf>
      <fill>
        <patternFill>
          <bgColor rgb="FFC9C9C9"/>
        </patternFill>
      </fill>
    </dxf>
    <dxf>
      <fill>
        <patternFill>
          <bgColor rgb="FFD9D9D9"/>
        </patternFill>
      </fill>
    </dxf>
    <dxf>
      <fill>
        <patternFill>
          <bgColor rgb="FFFFFFFF"/>
        </patternFill>
      </fill>
    </dxf>
    <dxf>
      <fill>
        <patternFill>
          <bgColor rgb="FFD9D9D9"/>
        </patternFill>
      </fill>
    </dxf>
    <dxf>
      <fill>
        <patternFill>
          <bgColor rgb="FFFFFFFF"/>
        </patternFill>
      </fill>
    </dxf>
    <dxf>
      <fill>
        <patternFill>
          <bgColor rgb="FFFFFFFF"/>
        </patternFill>
      </fill>
    </dxf>
    <dxf>
      <fill>
        <patternFill>
          <bgColor rgb="FFD9D9D9"/>
        </patternFill>
      </fill>
    </dxf>
    <dxf>
      <fill>
        <patternFill>
          <bgColor rgb="FFFFFFFF"/>
        </patternFill>
      </fill>
    </dxf>
    <dxf>
      <fill>
        <patternFill>
          <bgColor rgb="FFD9D9D9"/>
        </patternFill>
      </fill>
    </dxf>
    <dxf>
      <fill>
        <patternFill>
          <bgColor rgb="FFD9D9D9"/>
        </patternFill>
      </fill>
    </dxf>
    <dxf>
      <fill>
        <patternFill>
          <bgColor rgb="FFFFFFFF"/>
        </patternFill>
      </fill>
    </dxf>
    <dxf>
      <fill>
        <patternFill>
          <bgColor rgb="FFFFFFFF"/>
        </patternFill>
      </fill>
    </dxf>
    <dxf>
      <fill>
        <patternFill>
          <bgColor rgb="FFD9D9D9"/>
        </patternFill>
      </fill>
    </dxf>
    <dxf>
      <fill>
        <patternFill>
          <bgColor rgb="FFFFFFFF"/>
        </patternFill>
      </fill>
    </dxf>
    <dxf>
      <fill>
        <patternFill>
          <bgColor rgb="FFD9D9D9"/>
        </patternFill>
      </fill>
    </dxf>
    <dxf>
      <fill>
        <patternFill>
          <bgColor rgb="FFD9D9D9"/>
        </patternFill>
      </fill>
    </dxf>
    <dxf>
      <fill>
        <patternFill>
          <bgColor rgb="FFFFFFFF"/>
        </patternFill>
      </fill>
    </dxf>
    <dxf>
      <fill>
        <patternFill>
          <bgColor rgb="FFD9D9D9"/>
        </patternFill>
      </fill>
    </dxf>
    <dxf>
      <fill>
        <patternFill>
          <bgColor rgb="FFD9D9D9"/>
        </patternFill>
      </fill>
    </dxf>
    <dxf>
      <fill>
        <patternFill>
          <bgColor rgb="FFFFFFFF"/>
        </patternFill>
      </fill>
    </dxf>
    <dxf>
      <fill>
        <patternFill>
          <bgColor rgb="FFD9D9D9"/>
        </patternFill>
      </fill>
    </dxf>
    <dxf>
      <fill>
        <patternFill>
          <bgColor rgb="FFD9D9D9"/>
        </patternFill>
      </fill>
    </dxf>
    <dxf>
      <fill>
        <patternFill>
          <bgColor rgb="FFFFFFFF"/>
        </patternFill>
      </fill>
    </dxf>
    <dxf>
      <fill>
        <patternFill>
          <bgColor rgb="FFD9D9D9"/>
        </patternFill>
      </fill>
    </dxf>
    <dxf>
      <fill>
        <patternFill>
          <bgColor rgb="FFD9D9D9"/>
        </patternFill>
      </fill>
    </dxf>
    <dxf>
      <fill>
        <patternFill>
          <bgColor rgb="FFFFFFFF"/>
        </patternFill>
      </fill>
    </dxf>
    <dxf>
      <fill>
        <patternFill>
          <bgColor rgb="FFD9D9D9"/>
        </patternFill>
      </fill>
    </dxf>
    <dxf>
      <fill>
        <patternFill>
          <bgColor rgb="FFD9D9D9"/>
        </patternFill>
      </fill>
    </dxf>
    <dxf>
      <fill>
        <patternFill>
          <bgColor rgb="FFFFFFFF"/>
        </patternFill>
      </fill>
    </dxf>
    <dxf>
      <fill>
        <patternFill>
          <bgColor rgb="FFD9D9D9"/>
        </patternFill>
      </fill>
    </dxf>
    <dxf>
      <fill>
        <patternFill>
          <bgColor rgb="FFFFFFFF"/>
        </patternFill>
      </fill>
    </dxf>
    <dxf>
      <fill>
        <patternFill>
          <bgColor rgb="FFD9D9D9"/>
        </patternFill>
      </fill>
    </dxf>
    <dxf>
      <fill>
        <patternFill>
          <bgColor rgb="FFFFFFFF"/>
        </patternFill>
      </fill>
    </dxf>
    <dxf>
      <fill>
        <patternFill>
          <bgColor rgb="FFD9D9D9"/>
        </patternFill>
      </fill>
    </dxf>
    <dxf>
      <fill>
        <patternFill>
          <bgColor rgb="FFFFFFFF"/>
        </patternFill>
      </fill>
    </dxf>
    <dxf>
      <fill>
        <patternFill>
          <bgColor rgb="FFD9D9D9"/>
        </patternFill>
      </fill>
    </dxf>
    <dxf>
      <fill>
        <patternFill>
          <bgColor rgb="FFFFFFFF"/>
        </patternFill>
      </fill>
    </dxf>
    <dxf>
      <fill>
        <patternFill>
          <bgColor rgb="FFD9D9D9"/>
        </patternFill>
      </fill>
    </dxf>
    <dxf>
      <fill>
        <patternFill>
          <bgColor rgb="FFFFFFFF"/>
        </patternFill>
      </fill>
    </dxf>
    <dxf>
      <fill>
        <patternFill>
          <bgColor rgb="FFFFFFFF"/>
        </patternFill>
      </fill>
    </dxf>
    <dxf>
      <fill>
        <patternFill>
          <bgColor rgb="FFD9D9D9"/>
        </patternFill>
      </fill>
    </dxf>
    <dxf>
      <fill>
        <patternFill>
          <bgColor rgb="FFD9D9D9"/>
        </patternFill>
      </fill>
    </dxf>
    <dxf>
      <fill>
        <patternFill>
          <bgColor rgb="FFFFFFFF"/>
        </patternFill>
      </fill>
    </dxf>
    <dxf>
      <fill>
        <patternFill>
          <bgColor rgb="FFD9D9D9"/>
        </patternFill>
      </fill>
    </dxf>
    <dxf>
      <fill>
        <patternFill>
          <bgColor rgb="FFFFFFFF"/>
        </patternFill>
      </fill>
    </dxf>
    <dxf>
      <fill>
        <patternFill>
          <bgColor rgb="FFFFFFFF"/>
        </patternFill>
      </fill>
    </dxf>
    <dxf>
      <fill>
        <patternFill>
          <bgColor rgb="FFD9D9D9"/>
        </patternFill>
      </fill>
    </dxf>
    <dxf>
      <fill>
        <patternFill>
          <bgColor rgb="FFD9D9D9"/>
        </patternFill>
      </fill>
    </dxf>
    <dxf>
      <fill>
        <patternFill>
          <bgColor rgb="FFD9D9D9"/>
        </patternFill>
      </fill>
    </dxf>
    <dxf>
      <fill>
        <patternFill>
          <bgColor rgb="FFFFFFFF"/>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FFFFFF"/>
        </patternFill>
      </fill>
    </dxf>
    <dxf>
      <fill>
        <patternFill>
          <bgColor rgb="FFD9D9D9"/>
        </patternFill>
      </fill>
    </dxf>
    <dxf>
      <fill>
        <patternFill>
          <bgColor rgb="FFD9D9D9"/>
        </patternFill>
      </fill>
    </dxf>
    <dxf>
      <fill>
        <patternFill>
          <bgColor rgb="FFFFFFFF"/>
        </patternFill>
      </fill>
    </dxf>
    <dxf>
      <fill>
        <patternFill>
          <bgColor rgb="FFFFFFFF"/>
        </patternFill>
      </fill>
    </dxf>
    <dxf>
      <fill>
        <patternFill>
          <bgColor rgb="FFFFFFFF"/>
        </patternFill>
      </fill>
    </dxf>
    <dxf>
      <fill>
        <patternFill>
          <bgColor rgb="FFD9D9D9"/>
        </patternFill>
      </fill>
    </dxf>
    <dxf>
      <fill>
        <patternFill>
          <bgColor rgb="FFD9D9D9"/>
        </patternFill>
      </fill>
    </dxf>
    <dxf>
      <fill>
        <patternFill>
          <bgColor rgb="FFD9D9D9"/>
        </patternFill>
      </fill>
    </dxf>
    <dxf>
      <fill>
        <patternFill>
          <bgColor rgb="FFFFFFFF"/>
        </patternFill>
      </fill>
    </dxf>
    <dxf>
      <fill>
        <patternFill>
          <bgColor rgb="FFFFFFFF"/>
        </patternFill>
      </fill>
    </dxf>
    <dxf>
      <fill>
        <patternFill>
          <bgColor rgb="FFFFFFFF"/>
        </patternFill>
      </fill>
    </dxf>
    <dxf>
      <fill>
        <patternFill>
          <bgColor rgb="FFD9D9D9"/>
        </patternFill>
      </fill>
    </dxf>
    <dxf>
      <fill>
        <patternFill>
          <bgColor rgb="FFD9D9D9"/>
        </patternFill>
      </fill>
    </dxf>
    <dxf>
      <fill>
        <patternFill>
          <bgColor rgb="FFFFFFFF"/>
        </patternFill>
      </fill>
    </dxf>
    <dxf>
      <fill>
        <patternFill>
          <bgColor rgb="FFFFFFFF"/>
        </patternFill>
      </fill>
    </dxf>
    <dxf>
      <fill>
        <patternFill>
          <bgColor rgb="FFFFFFFF"/>
        </patternFill>
      </fill>
    </dxf>
    <dxf>
      <fill>
        <patternFill>
          <bgColor rgb="FFD9D9D9"/>
        </patternFill>
      </fill>
    </dxf>
    <dxf>
      <fill>
        <patternFill>
          <bgColor rgb="FFFFFFFF"/>
        </patternFill>
      </fill>
    </dxf>
    <dxf>
      <fill>
        <patternFill>
          <bgColor rgb="FFFFFFFF"/>
        </patternFill>
      </fill>
    </dxf>
    <dxf>
      <fill>
        <patternFill>
          <bgColor rgb="FFD9D9D9"/>
        </patternFill>
      </fill>
    </dxf>
    <dxf>
      <fill>
        <patternFill>
          <bgColor rgb="FFD9D9D9"/>
        </patternFill>
      </fill>
    </dxf>
    <dxf>
      <fill>
        <patternFill>
          <bgColor rgb="FFFFFFFF"/>
        </patternFill>
      </fill>
    </dxf>
    <dxf>
      <fill>
        <patternFill>
          <bgColor rgb="FFFFFFFF"/>
        </patternFill>
      </fill>
    </dxf>
    <dxf>
      <fill>
        <patternFill>
          <bgColor rgb="FFD9D9D9"/>
        </patternFill>
      </fill>
    </dxf>
    <dxf>
      <fill>
        <patternFill>
          <bgColor rgb="FFD9D9D9"/>
        </patternFill>
      </fill>
    </dxf>
    <dxf>
      <fill>
        <patternFill>
          <bgColor rgb="FFFFFFFF"/>
        </patternFill>
      </fill>
    </dxf>
    <dxf>
      <fill>
        <patternFill>
          <bgColor rgb="FFD9D9D9"/>
        </patternFill>
      </fill>
    </dxf>
    <dxf>
      <fill>
        <patternFill>
          <bgColor rgb="FFFFFFFF"/>
        </patternFill>
      </fill>
    </dxf>
    <dxf>
      <fill>
        <patternFill>
          <bgColor rgb="FFD9D9D9"/>
        </patternFill>
      </fill>
    </dxf>
    <dxf>
      <fill>
        <patternFill>
          <bgColor rgb="FFFFFFFF"/>
        </patternFill>
      </fill>
    </dxf>
    <dxf>
      <fill>
        <patternFill>
          <bgColor rgb="FFD9D9D9"/>
        </patternFill>
      </fill>
    </dxf>
    <dxf>
      <fill>
        <patternFill>
          <bgColor rgb="FFFFFFFF"/>
        </patternFill>
      </fill>
    </dxf>
    <dxf>
      <fill>
        <patternFill>
          <bgColor rgb="FFD9D9D9"/>
        </patternFill>
      </fill>
    </dxf>
    <dxf>
      <fill>
        <patternFill>
          <bgColor rgb="FFFFFFFF"/>
        </patternFill>
      </fill>
    </dxf>
    <dxf>
      <fill>
        <patternFill>
          <bgColor rgb="FFD9D9D9"/>
        </patternFill>
      </fill>
    </dxf>
    <dxf>
      <fill>
        <patternFill>
          <bgColor rgb="FFFFFFFF"/>
        </patternFill>
      </fill>
    </dxf>
    <dxf>
      <fill>
        <patternFill>
          <bgColor rgb="FFFFFFFF"/>
        </patternFill>
      </fill>
    </dxf>
    <dxf>
      <fill>
        <patternFill>
          <bgColor rgb="FFD9D9D9"/>
        </patternFill>
      </fill>
    </dxf>
    <dxf>
      <fill>
        <patternFill>
          <bgColor rgb="FFFFFFFF"/>
        </patternFill>
      </fill>
    </dxf>
    <dxf>
      <fill>
        <patternFill>
          <bgColor rgb="FFD9D9D9"/>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FFFFFF"/>
        </patternFill>
      </fill>
    </dxf>
    <dxf>
      <fill>
        <patternFill>
          <bgColor rgb="FFD9D9D9"/>
        </patternFill>
      </fill>
    </dxf>
    <dxf>
      <fill>
        <patternFill>
          <bgColor rgb="FFD9D9D9"/>
        </patternFill>
      </fill>
    </dxf>
    <dxf>
      <fill>
        <patternFill>
          <bgColor rgb="FFD9D9D9"/>
        </patternFill>
      </fill>
    </dxf>
    <dxf>
      <fill>
        <patternFill>
          <bgColor rgb="FFFFFFFF"/>
        </patternFill>
      </fill>
    </dxf>
    <dxf>
      <fill>
        <patternFill>
          <bgColor rgb="FFFFFFFF"/>
        </patternFill>
      </fill>
    </dxf>
    <dxf>
      <fill>
        <patternFill>
          <bgColor rgb="FFD9D9D9"/>
        </patternFill>
      </fill>
    </dxf>
    <dxf>
      <fill>
        <patternFill>
          <bgColor rgb="FFFFFFFF"/>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FFFFFF"/>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patternFill>
      </fill>
    </dxf>
    <dxf>
      <fill>
        <patternFill>
          <bgColor rgb="FFD9D9D9"/>
        </patternFill>
      </fill>
    </dxf>
    <dxf>
      <fill>
        <patternFill>
          <bgColor rgb="FFFFFFFF"/>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D9D9D9"/>
        </patternFill>
      </fill>
    </dxf>
    <dxf>
      <fill>
        <patternFill>
          <bgColor rgb="FFFFFFFF"/>
        </patternFill>
      </fill>
    </dxf>
    <dxf>
      <font>
        <color rgb="FF9C0006"/>
      </font>
      <fill>
        <patternFill>
          <bgColor rgb="FFFFC7CE"/>
        </patternFill>
      </fill>
    </dxf>
    <dxf>
      <fill>
        <patternFill>
          <bgColor rgb="FFBFBFBF"/>
        </patternFill>
      </fill>
    </dxf>
    <dxf>
      <font>
        <color rgb="FFFFFFFF"/>
      </font>
      <fill>
        <patternFill>
          <bgColor rgb="FF00B050"/>
        </patternFill>
      </fill>
    </dxf>
    <dxf>
      <fill>
        <patternFill>
          <bgColor rgb="FFC4D79B"/>
        </patternFill>
      </fill>
    </dxf>
    <dxf>
      <fill>
        <patternFill>
          <bgColor rgb="FFFABF8F"/>
        </patternFill>
      </fill>
    </dxf>
    <dxf>
      <fill>
        <patternFill>
          <bgColor rgb="FFDA9694"/>
        </patternFill>
      </fill>
    </dxf>
    <dxf>
      <fill>
        <patternFill>
          <bgColor rgb="FFD9D9D9"/>
        </patternFill>
      </fill>
    </dxf>
    <dxf>
      <fill>
        <patternFill>
          <bgColor rgb="FFDA9694"/>
        </patternFill>
      </fill>
    </dxf>
    <dxf>
      <font>
        <color rgb="FFFFFFFF"/>
      </font>
      <fill>
        <patternFill>
          <bgColor rgb="FF00B050"/>
        </patternFill>
      </fill>
    </dxf>
    <dxf>
      <fill>
        <patternFill>
          <bgColor rgb="FFFABF8F"/>
        </patternFill>
      </fill>
    </dxf>
    <dxf>
      <fill>
        <patternFill>
          <bgColor rgb="FFC4D79B"/>
        </patternFill>
      </fill>
    </dxf>
    <dxf>
      <fill>
        <patternFill>
          <bgColor rgb="FFFFFFFF"/>
        </patternFill>
      </fill>
    </dxf>
    <dxf>
      <fill>
        <patternFill>
          <bgColor rgb="FFD9D9D9"/>
        </patternFill>
      </fill>
    </dxf>
    <dxf>
      <fill>
        <patternFill>
          <bgColor rgb="FFDA9694"/>
        </patternFill>
      </fill>
    </dxf>
    <dxf>
      <font>
        <color rgb="FFFFFFFF"/>
      </font>
      <fill>
        <patternFill>
          <bgColor rgb="FF00B050"/>
        </patternFill>
      </fill>
    </dxf>
    <dxf>
      <fill>
        <patternFill>
          <bgColor rgb="FFFABF8F"/>
        </patternFill>
      </fill>
    </dxf>
    <dxf>
      <fill>
        <patternFill>
          <bgColor rgb="FFC4D79B"/>
        </patternFill>
      </fill>
    </dxf>
    <dxf>
      <fill>
        <patternFill>
          <bgColor rgb="FFFFFFFF"/>
        </patternFill>
      </fill>
    </dxf>
    <dxf>
      <fill>
        <patternFill>
          <bgColor rgb="FFBFBFBF"/>
        </patternFill>
      </fill>
    </dxf>
    <dxf>
      <font>
        <color rgb="FFFFFFFF"/>
      </font>
      <fill>
        <patternFill>
          <bgColor rgb="FF00B050"/>
        </patternFill>
      </fill>
    </dxf>
    <dxf>
      <fill>
        <patternFill>
          <bgColor rgb="FFC4D79B"/>
        </patternFill>
      </fill>
    </dxf>
    <dxf>
      <fill>
        <patternFill>
          <bgColor rgb="FFFABF8F"/>
        </patternFill>
      </fill>
    </dxf>
    <dxf>
      <fill>
        <patternFill>
          <bgColor rgb="FFDA9694"/>
        </patternFill>
      </fill>
    </dxf>
    <dxf>
      <font>
        <color rgb="FF000000"/>
      </font>
      <fill>
        <patternFill>
          <bgColor rgb="FFFF2600"/>
        </patternFill>
      </fill>
    </dxf>
    <dxf>
      <font>
        <color rgb="FF000000"/>
      </font>
      <fill>
        <patternFill>
          <bgColor rgb="FFED7D31"/>
        </patternFill>
      </fill>
    </dxf>
    <dxf>
      <font>
        <color rgb="FF000000"/>
      </font>
      <fill>
        <patternFill>
          <bgColor rgb="FFFFC000"/>
        </patternFill>
      </fill>
    </dxf>
    <dxf>
      <font>
        <color rgb="FF000000"/>
      </font>
      <fill>
        <patternFill>
          <bgColor rgb="FF70AD47"/>
        </patternFill>
      </fill>
    </dxf>
    <dxf>
      <fill>
        <patternFill>
          <bgColor rgb="FFBFBFBF"/>
        </patternFill>
      </fill>
    </dxf>
    <dxf>
      <font>
        <color rgb="FFFFFFFF"/>
      </font>
      <fill>
        <patternFill>
          <bgColor rgb="FF00B050"/>
        </patternFill>
      </fill>
    </dxf>
    <dxf>
      <fill>
        <patternFill>
          <bgColor rgb="FFC9C9C9"/>
        </patternFill>
      </fill>
    </dxf>
    <dxf>
      <fill>
        <patternFill>
          <bgColor rgb="FFA9D08E"/>
        </patternFill>
      </fill>
    </dxf>
    <dxf>
      <fill>
        <patternFill>
          <bgColor rgb="FFF4B084"/>
        </patternFill>
      </fill>
    </dxf>
    <dxf>
      <font>
        <color rgb="FF000000"/>
      </font>
      <fill>
        <patternFill>
          <bgColor rgb="FF70AD47"/>
        </patternFill>
      </fill>
    </dxf>
    <dxf>
      <font>
        <color rgb="FF000000"/>
      </font>
      <fill>
        <patternFill>
          <bgColor rgb="FFFFC000"/>
        </patternFill>
      </fill>
    </dxf>
    <dxf>
      <font>
        <b val="0"/>
        <i val="0"/>
        <color rgb="FF000000"/>
      </font>
      <fill>
        <patternFill>
          <bgColor rgb="FFED7D31"/>
        </patternFill>
      </fill>
    </dxf>
    <dxf>
      <font>
        <color rgb="FF9C0006"/>
      </font>
      <fill>
        <patternFill>
          <bgColor rgb="FFFF2600"/>
        </patternFill>
      </fill>
    </dxf>
    <dxf>
      <fill>
        <patternFill>
          <bgColor rgb="FFF4B084"/>
        </patternFill>
      </fill>
    </dxf>
    <dxf>
      <font>
        <color rgb="FFFFFFFF"/>
      </font>
      <fill>
        <patternFill>
          <bgColor rgb="FF00B050"/>
        </patternFill>
      </fill>
    </dxf>
    <dxf>
      <fill>
        <patternFill>
          <bgColor rgb="FFA9D08E"/>
        </patternFill>
      </fill>
    </dxf>
    <dxf>
      <fill>
        <patternFill>
          <bgColor rgb="FFC9C9C9"/>
        </patternFill>
      </fill>
    </dxf>
    <dxf>
      <font>
        <color rgb="FF9C0006"/>
      </font>
      <fill>
        <patternFill>
          <bgColor rgb="FFFFC7CE"/>
        </patternFill>
      </fill>
    </dxf>
    <dxf>
      <fill>
        <patternFill>
          <bgColor rgb="FFBFBFBF"/>
        </patternFill>
      </fill>
    </dxf>
    <dxf>
      <font>
        <color rgb="FFFFFFFF"/>
      </font>
      <fill>
        <patternFill>
          <bgColor rgb="FF00B050"/>
        </patternFill>
      </fill>
    </dxf>
    <dxf>
      <fill>
        <patternFill>
          <bgColor rgb="FFC4D79B"/>
        </patternFill>
      </fill>
    </dxf>
    <dxf>
      <fill>
        <patternFill>
          <bgColor rgb="FFFABF8F"/>
        </patternFill>
      </fill>
    </dxf>
    <dxf>
      <fill>
        <patternFill>
          <bgColor rgb="FFDA9694"/>
        </patternFill>
      </fill>
    </dxf>
    <dxf>
      <fill>
        <patternFill>
          <bgColor rgb="FFD9D9D9"/>
        </patternFill>
      </fill>
    </dxf>
    <dxf>
      <fill>
        <patternFill>
          <bgColor rgb="FFDA9694"/>
        </patternFill>
      </fill>
    </dxf>
    <dxf>
      <font>
        <color rgb="FFFFFFFF"/>
      </font>
      <fill>
        <patternFill>
          <bgColor rgb="FF00B050"/>
        </patternFill>
      </fill>
    </dxf>
    <dxf>
      <fill>
        <patternFill>
          <bgColor rgb="FFFABF8F"/>
        </patternFill>
      </fill>
    </dxf>
    <dxf>
      <fill>
        <patternFill>
          <bgColor rgb="FFC4D79B"/>
        </patternFill>
      </fill>
    </dxf>
    <dxf>
      <fill>
        <patternFill>
          <bgColor rgb="FFBFBFBF"/>
        </patternFill>
      </fill>
    </dxf>
    <dxf>
      <font>
        <color rgb="FFFFFFFF"/>
      </font>
      <fill>
        <patternFill>
          <bgColor rgb="FF00B050"/>
        </patternFill>
      </fill>
    </dxf>
    <dxf>
      <fill>
        <patternFill>
          <bgColor rgb="FFC4D79B"/>
        </patternFill>
      </fill>
    </dxf>
    <dxf>
      <fill>
        <patternFill>
          <bgColor rgb="FFFABF8F"/>
        </patternFill>
      </fill>
    </dxf>
    <dxf>
      <fill>
        <patternFill>
          <bgColor rgb="FFDA9694"/>
        </patternFill>
      </fill>
    </dxf>
    <dxf>
      <fill>
        <patternFill>
          <bgColor rgb="FFFFFFFF"/>
        </patternFill>
      </fill>
    </dxf>
    <dxf>
      <font>
        <color rgb="FF000000"/>
      </font>
      <fill>
        <patternFill>
          <bgColor rgb="FFFF2600"/>
        </patternFill>
      </fill>
    </dxf>
    <dxf>
      <font>
        <color rgb="FF000000"/>
      </font>
      <fill>
        <patternFill>
          <bgColor rgb="FFED7D31"/>
        </patternFill>
      </fill>
    </dxf>
    <dxf>
      <font>
        <color rgb="FF000000"/>
      </font>
      <fill>
        <patternFill>
          <bgColor rgb="FFFFC000"/>
        </patternFill>
      </fill>
    </dxf>
    <dxf>
      <font>
        <color rgb="FF000000"/>
      </font>
      <fill>
        <patternFill>
          <bgColor rgb="FF70AD47"/>
        </patternFill>
      </fill>
    </dxf>
    <dxf>
      <fill>
        <patternFill>
          <bgColor rgb="FFBFBFBF"/>
        </patternFill>
      </fill>
    </dxf>
    <dxf>
      <font>
        <color rgb="FFFFFFFF"/>
      </font>
      <fill>
        <patternFill>
          <bgColor rgb="FF00B050"/>
        </patternFill>
      </fill>
    </dxf>
    <dxf>
      <fill>
        <patternFill>
          <bgColor rgb="FFC9C9C9"/>
        </patternFill>
      </fill>
    </dxf>
    <dxf>
      <fill>
        <patternFill>
          <bgColor rgb="FFA9D08E"/>
        </patternFill>
      </fill>
    </dxf>
    <dxf>
      <fill>
        <patternFill>
          <bgColor rgb="FFF4B084"/>
        </patternFill>
      </fill>
    </dxf>
    <dxf>
      <font>
        <color rgb="FF000000"/>
      </font>
      <fill>
        <patternFill>
          <bgColor rgb="FF70AD47"/>
        </patternFill>
      </fill>
    </dxf>
    <dxf>
      <font>
        <color rgb="FF000000"/>
      </font>
      <fill>
        <patternFill>
          <bgColor rgb="FFFFC000"/>
        </patternFill>
      </fill>
    </dxf>
    <dxf>
      <font>
        <b val="0"/>
        <i val="0"/>
        <color rgb="FF000000"/>
      </font>
      <fill>
        <patternFill>
          <bgColor rgb="FFED7D31"/>
        </patternFill>
      </fill>
    </dxf>
    <dxf>
      <font>
        <color rgb="FF9C0006"/>
      </font>
      <fill>
        <patternFill>
          <bgColor rgb="FFFF2600"/>
        </patternFill>
      </fill>
    </dxf>
    <dxf>
      <fill>
        <patternFill>
          <bgColor rgb="FFF4B084"/>
        </patternFill>
      </fill>
    </dxf>
    <dxf>
      <font>
        <color rgb="FFFFFFFF"/>
      </font>
      <fill>
        <patternFill>
          <bgColor rgb="FF00B050"/>
        </patternFill>
      </fill>
    </dxf>
    <dxf>
      <fill>
        <patternFill>
          <bgColor rgb="FFA9D08E"/>
        </patternFill>
      </fill>
    </dxf>
    <dxf>
      <fill>
        <patternFill>
          <bgColor rgb="FFC9C9C9"/>
        </patternFill>
      </fill>
    </dxf>
    <dxf>
      <fill>
        <patternFill>
          <bgColor rgb="FFD9D9D9"/>
        </patternFill>
      </fill>
    </dxf>
    <dxf>
      <fill>
        <patternFill>
          <bgColor rgb="FFDA9694"/>
        </patternFill>
      </fill>
    </dxf>
    <dxf>
      <font>
        <color rgb="FFFFFFFF"/>
      </font>
      <fill>
        <patternFill>
          <bgColor rgb="FF00B050"/>
        </patternFill>
      </fill>
    </dxf>
    <dxf>
      <fill>
        <patternFill>
          <bgColor rgb="FFFABF8F"/>
        </patternFill>
      </fill>
    </dxf>
    <dxf>
      <fill>
        <patternFill>
          <bgColor rgb="FFC4D79B"/>
        </patternFill>
      </fill>
    </dxf>
    <dxf>
      <fill>
        <patternFill>
          <bgColor rgb="FFFFFFFF"/>
        </patternFill>
      </fill>
    </dxf>
    <dxf>
      <fill>
        <patternFill>
          <bgColor rgb="FFBFBFBF"/>
        </patternFill>
      </fill>
    </dxf>
    <dxf>
      <font>
        <color rgb="FFFFFFFF"/>
      </font>
      <fill>
        <patternFill>
          <bgColor rgb="FF00B050"/>
        </patternFill>
      </fill>
    </dxf>
    <dxf>
      <fill>
        <patternFill>
          <bgColor rgb="FFC4D79B"/>
        </patternFill>
      </fill>
    </dxf>
    <dxf>
      <fill>
        <patternFill>
          <bgColor rgb="FFFABF8F"/>
        </patternFill>
      </fill>
    </dxf>
    <dxf>
      <fill>
        <patternFill>
          <bgColor rgb="FFDA9694"/>
        </patternFill>
      </fill>
    </dxf>
    <dxf>
      <fill>
        <patternFill>
          <bgColor rgb="FFBFBFBF"/>
        </patternFill>
      </fill>
    </dxf>
    <dxf>
      <font>
        <color rgb="FFFFFFFF"/>
      </font>
      <fill>
        <patternFill>
          <bgColor rgb="FF00B050"/>
        </patternFill>
      </fill>
    </dxf>
    <dxf>
      <fill>
        <patternFill>
          <bgColor rgb="FFC4D79B"/>
        </patternFill>
      </fill>
    </dxf>
    <dxf>
      <fill>
        <patternFill>
          <bgColor rgb="FFFABF8F"/>
        </patternFill>
      </fill>
    </dxf>
    <dxf>
      <fill>
        <patternFill>
          <bgColor rgb="FFDA9694"/>
        </patternFill>
      </fill>
    </dxf>
    <dxf>
      <fill>
        <patternFill>
          <bgColor rgb="FFBFBFBF"/>
        </patternFill>
      </fill>
    </dxf>
    <dxf>
      <font>
        <color rgb="FFFFFFFF"/>
      </font>
      <fill>
        <patternFill>
          <bgColor rgb="FF00B050"/>
        </patternFill>
      </fill>
    </dxf>
    <dxf>
      <fill>
        <patternFill>
          <bgColor rgb="FFC4D79B"/>
        </patternFill>
      </fill>
    </dxf>
    <dxf>
      <fill>
        <patternFill>
          <bgColor rgb="FFFABF8F"/>
        </patternFill>
      </fill>
    </dxf>
    <dxf>
      <fill>
        <patternFill>
          <bgColor rgb="FFDA9694"/>
        </patternFill>
      </fill>
    </dxf>
    <dxf>
      <fill>
        <patternFill>
          <bgColor rgb="FFBFBFBF"/>
        </patternFill>
      </fill>
    </dxf>
    <dxf>
      <font>
        <color rgb="FFFFFFFF"/>
      </font>
      <fill>
        <patternFill>
          <bgColor rgb="FF00B050"/>
        </patternFill>
      </fill>
    </dxf>
    <dxf>
      <fill>
        <patternFill>
          <bgColor rgb="FFC4D79B"/>
        </patternFill>
      </fill>
    </dxf>
    <dxf>
      <fill>
        <patternFill>
          <bgColor rgb="FFFABF8F"/>
        </patternFill>
      </fill>
    </dxf>
    <dxf>
      <fill>
        <patternFill>
          <bgColor rgb="FFDA9694"/>
        </patternFill>
      </fill>
    </dxf>
    <dxf>
      <fill>
        <patternFill>
          <bgColor rgb="FFBFBFBF"/>
        </patternFill>
      </fill>
    </dxf>
    <dxf>
      <font>
        <color rgb="FFFFFFFF"/>
      </font>
      <fill>
        <patternFill>
          <bgColor rgb="FF00B050"/>
        </patternFill>
      </fill>
    </dxf>
    <dxf>
      <fill>
        <patternFill>
          <bgColor rgb="FFC4D79B"/>
        </patternFill>
      </fill>
    </dxf>
    <dxf>
      <fill>
        <patternFill>
          <bgColor rgb="FFFABF8F"/>
        </patternFill>
      </fill>
    </dxf>
    <dxf>
      <fill>
        <patternFill>
          <bgColor rgb="FFDA9694"/>
        </patternFill>
      </fill>
    </dxf>
    <dxf>
      <fill>
        <patternFill>
          <bgColor rgb="FFBFBFBF"/>
        </patternFill>
      </fill>
    </dxf>
    <dxf>
      <font>
        <color rgb="FFFFFFFF"/>
      </font>
      <fill>
        <patternFill>
          <bgColor rgb="FF00B050"/>
        </patternFill>
      </fill>
    </dxf>
    <dxf>
      <fill>
        <patternFill>
          <bgColor rgb="FFC4D79B"/>
        </patternFill>
      </fill>
    </dxf>
    <dxf>
      <fill>
        <patternFill>
          <bgColor rgb="FFFABF8F"/>
        </patternFill>
      </fill>
    </dxf>
    <dxf>
      <fill>
        <patternFill>
          <bgColor rgb="FFDA9694"/>
        </patternFill>
      </fill>
    </dxf>
    <dxf>
      <fill>
        <patternFill>
          <bgColor rgb="FFBFBFBF"/>
        </patternFill>
      </fill>
    </dxf>
    <dxf>
      <font>
        <color rgb="FFFFFFFF"/>
      </font>
      <fill>
        <patternFill>
          <bgColor rgb="FF00B050"/>
        </patternFill>
      </fill>
    </dxf>
    <dxf>
      <fill>
        <patternFill>
          <bgColor rgb="FFC4D79B"/>
        </patternFill>
      </fill>
    </dxf>
    <dxf>
      <fill>
        <patternFill>
          <bgColor rgb="FFFABF8F"/>
        </patternFill>
      </fill>
    </dxf>
    <dxf>
      <fill>
        <patternFill>
          <bgColor rgb="FFDA9694"/>
        </patternFill>
      </fill>
    </dxf>
    <dxf>
      <fill>
        <patternFill>
          <bgColor rgb="FFBFBFBF"/>
        </patternFill>
      </fill>
    </dxf>
    <dxf>
      <font>
        <color rgb="FFFFFFFF"/>
      </font>
      <fill>
        <patternFill>
          <bgColor rgb="FF00B050"/>
        </patternFill>
      </fill>
    </dxf>
    <dxf>
      <fill>
        <patternFill>
          <bgColor rgb="FFC4D79B"/>
        </patternFill>
      </fill>
    </dxf>
    <dxf>
      <fill>
        <patternFill>
          <bgColor rgb="FFFABF8F"/>
        </patternFill>
      </fill>
    </dxf>
    <dxf>
      <fill>
        <patternFill>
          <bgColor rgb="FFDA9694"/>
        </patternFill>
      </fill>
    </dxf>
    <dxf>
      <fill>
        <patternFill>
          <bgColor rgb="FFBFBFBF"/>
        </patternFill>
      </fill>
    </dxf>
    <dxf>
      <font>
        <color rgb="FFFFFFFF"/>
      </font>
      <fill>
        <patternFill>
          <bgColor rgb="FF00B050"/>
        </patternFill>
      </fill>
    </dxf>
    <dxf>
      <fill>
        <patternFill>
          <bgColor rgb="FFC4D79B"/>
        </patternFill>
      </fill>
    </dxf>
    <dxf>
      <fill>
        <patternFill>
          <bgColor rgb="FFFABF8F"/>
        </patternFill>
      </fill>
    </dxf>
    <dxf>
      <fill>
        <patternFill>
          <bgColor rgb="FFDA9694"/>
        </patternFill>
      </fill>
    </dxf>
    <dxf>
      <fill>
        <patternFill>
          <bgColor rgb="FFBFBFBF"/>
        </patternFill>
      </fill>
    </dxf>
    <dxf>
      <font>
        <color rgb="FFFFFFFF"/>
      </font>
      <fill>
        <patternFill>
          <bgColor rgb="FF00B050"/>
        </patternFill>
      </fill>
    </dxf>
    <dxf>
      <fill>
        <patternFill>
          <bgColor rgb="FFC4D79B"/>
        </patternFill>
      </fill>
    </dxf>
    <dxf>
      <fill>
        <patternFill>
          <bgColor rgb="FFFABF8F"/>
        </patternFill>
      </fill>
    </dxf>
    <dxf>
      <fill>
        <patternFill>
          <bgColor rgb="FFDA9694"/>
        </patternFill>
      </fill>
    </dxf>
    <dxf>
      <font>
        <color rgb="FF000000"/>
      </font>
      <fill>
        <patternFill>
          <bgColor rgb="FF70AD47"/>
        </patternFill>
      </fill>
    </dxf>
    <dxf>
      <font>
        <color rgb="FF000000"/>
      </font>
      <fill>
        <patternFill>
          <bgColor rgb="FFFFC000"/>
        </patternFill>
      </fill>
    </dxf>
    <dxf>
      <font>
        <b val="0"/>
        <i val="0"/>
        <color rgb="FF000000"/>
      </font>
      <fill>
        <patternFill>
          <bgColor rgb="FFED7D31"/>
        </patternFill>
      </fill>
    </dxf>
    <dxf>
      <font>
        <color rgb="FF9C0006"/>
      </font>
      <fill>
        <patternFill>
          <bgColor rgb="FFFF2600"/>
        </patternFill>
      </fill>
    </dxf>
    <dxf>
      <fill>
        <patternFill>
          <bgColor rgb="FFF4B084"/>
        </patternFill>
      </fill>
    </dxf>
    <dxf>
      <font>
        <color rgb="FFFFFFFF"/>
      </font>
      <fill>
        <patternFill>
          <bgColor rgb="FF00B050"/>
        </patternFill>
      </fill>
    </dxf>
    <dxf>
      <fill>
        <patternFill>
          <bgColor rgb="FFA9D08E"/>
        </patternFill>
      </fill>
    </dxf>
    <dxf>
      <fill>
        <patternFill>
          <bgColor rgb="FFC9C9C9"/>
        </patternFill>
      </fill>
    </dxf>
    <dxf>
      <fill>
        <patternFill>
          <bgColor rgb="FFBFBFBF"/>
        </patternFill>
      </fill>
    </dxf>
    <dxf>
      <font>
        <color rgb="FFFFFFFF"/>
      </font>
      <fill>
        <patternFill>
          <bgColor rgb="FF00B050"/>
        </patternFill>
      </fill>
    </dxf>
    <dxf>
      <fill>
        <patternFill>
          <bgColor rgb="FFC9C9C9"/>
        </patternFill>
      </fill>
    </dxf>
    <dxf>
      <fill>
        <patternFill>
          <bgColor rgb="FFA9D08E"/>
        </patternFill>
      </fill>
    </dxf>
    <dxf>
      <fill>
        <patternFill>
          <bgColor rgb="FFF4B084"/>
        </patternFill>
      </fill>
    </dxf>
    <dxf>
      <font>
        <color rgb="FF000000"/>
      </font>
      <fill>
        <patternFill>
          <bgColor rgb="FFFF2600"/>
        </patternFill>
      </fill>
    </dxf>
    <dxf>
      <font>
        <color rgb="FF000000"/>
      </font>
      <fill>
        <patternFill>
          <bgColor rgb="FFED7D31"/>
        </patternFill>
      </fill>
    </dxf>
    <dxf>
      <font>
        <color rgb="FF000000"/>
      </font>
      <fill>
        <patternFill>
          <bgColor rgb="FFFFC000"/>
        </patternFill>
      </fill>
    </dxf>
    <dxf>
      <font>
        <color rgb="FF000000"/>
      </font>
      <fill>
        <patternFill>
          <bgColor rgb="FF70AD47"/>
        </patternFill>
      </fill>
    </dxf>
    <dxf>
      <fill>
        <patternFill>
          <bgColor rgb="FFBFBFBF"/>
        </patternFill>
      </fill>
    </dxf>
    <dxf>
      <font>
        <color rgb="FFFFFFFF"/>
      </font>
      <fill>
        <patternFill>
          <bgColor rgb="FF00B050"/>
        </patternFill>
      </fill>
    </dxf>
    <dxf>
      <fill>
        <patternFill>
          <bgColor rgb="FFC9C9C9"/>
        </patternFill>
      </fill>
    </dxf>
    <dxf>
      <fill>
        <patternFill>
          <bgColor rgb="FFA9D08E"/>
        </patternFill>
      </fill>
    </dxf>
    <dxf>
      <fill>
        <patternFill>
          <bgColor rgb="FFF4B084"/>
        </patternFill>
      </fill>
    </dxf>
    <dxf>
      <fill>
        <patternFill>
          <bgColor rgb="FFD9D9D9"/>
        </patternFill>
      </fill>
    </dxf>
    <dxf>
      <fill>
        <patternFill>
          <bgColor rgb="FFDA9694"/>
        </patternFill>
      </fill>
    </dxf>
    <dxf>
      <font>
        <color rgb="FFFFFFFF"/>
      </font>
      <fill>
        <patternFill>
          <bgColor rgb="FF00B050"/>
        </patternFill>
      </fill>
    </dxf>
    <dxf>
      <fill>
        <patternFill>
          <bgColor rgb="FFFABF8F"/>
        </patternFill>
      </fill>
    </dxf>
    <dxf>
      <fill>
        <patternFill>
          <bgColor rgb="FFC4D79B"/>
        </patternFill>
      </fill>
    </dxf>
    <dxf>
      <fill>
        <patternFill>
          <bgColor rgb="FFFFFFFF"/>
        </patternFill>
      </fill>
    </dxf>
    <dxf>
      <fill>
        <patternFill>
          <bgColor rgb="FFBFBFBF"/>
        </patternFill>
      </fill>
    </dxf>
    <dxf>
      <font>
        <color rgb="FFFFFFFF"/>
      </font>
      <fill>
        <patternFill>
          <bgColor rgb="FF00B050"/>
        </patternFill>
      </fill>
    </dxf>
    <dxf>
      <fill>
        <patternFill>
          <bgColor rgb="FFC4D79B"/>
        </patternFill>
      </fill>
    </dxf>
    <dxf>
      <fill>
        <patternFill>
          <bgColor rgb="FFFABF8F"/>
        </patternFill>
      </fill>
    </dxf>
    <dxf>
      <fill>
        <patternFill>
          <bgColor rgb="FFDA9694"/>
        </patternFill>
      </fill>
    </dxf>
    <dxf>
      <font>
        <color rgb="FF000000"/>
      </font>
      <fill>
        <patternFill>
          <bgColor rgb="FF70AD47"/>
        </patternFill>
      </fill>
    </dxf>
    <dxf>
      <font>
        <color rgb="FF000000"/>
      </font>
      <fill>
        <patternFill>
          <bgColor rgb="FFFFC000"/>
        </patternFill>
      </fill>
    </dxf>
    <dxf>
      <font>
        <b val="0"/>
        <i val="0"/>
        <color rgb="FF000000"/>
      </font>
      <fill>
        <patternFill>
          <bgColor rgb="FFED7D31"/>
        </patternFill>
      </fill>
    </dxf>
    <dxf>
      <font>
        <color rgb="FF9C0006"/>
      </font>
      <fill>
        <patternFill>
          <bgColor rgb="FFFF2600"/>
        </patternFill>
      </fill>
    </dxf>
    <dxf>
      <fill>
        <patternFill>
          <bgColor rgb="FFF4B084"/>
        </patternFill>
      </fill>
    </dxf>
    <dxf>
      <font>
        <color rgb="FFFFFFFF"/>
      </font>
      <fill>
        <patternFill>
          <bgColor rgb="FF00B050"/>
        </patternFill>
      </fill>
    </dxf>
    <dxf>
      <fill>
        <patternFill>
          <bgColor rgb="FFA9D08E"/>
        </patternFill>
      </fill>
    </dxf>
    <dxf>
      <fill>
        <patternFill>
          <bgColor rgb="FFC9C9C9"/>
        </patternFill>
      </fill>
    </dxf>
    <dxf>
      <font>
        <color rgb="FF000000"/>
      </font>
      <fill>
        <patternFill>
          <bgColor rgb="FFFF2600"/>
        </patternFill>
      </fill>
    </dxf>
    <dxf>
      <font>
        <color rgb="FF000000"/>
      </font>
      <fill>
        <patternFill>
          <bgColor rgb="FFED7D31"/>
        </patternFill>
      </fill>
    </dxf>
    <dxf>
      <font>
        <color rgb="FF000000"/>
      </font>
      <fill>
        <patternFill>
          <bgColor rgb="FFFFC000"/>
        </patternFill>
      </fill>
    </dxf>
    <dxf>
      <font>
        <color rgb="FF000000"/>
      </font>
      <fill>
        <patternFill>
          <bgColor rgb="FF70AD47"/>
        </patternFill>
      </fill>
    </dxf>
    <dxf>
      <fill>
        <patternFill>
          <bgColor rgb="FFBFBFBF"/>
        </patternFill>
      </fill>
    </dxf>
    <dxf>
      <font>
        <color rgb="FFFFFFFF"/>
      </font>
      <fill>
        <patternFill>
          <bgColor rgb="FF00B050"/>
        </patternFill>
      </fill>
    </dxf>
    <dxf>
      <fill>
        <patternFill>
          <bgColor rgb="FFC9C9C9"/>
        </patternFill>
      </fill>
    </dxf>
    <dxf>
      <fill>
        <patternFill>
          <bgColor rgb="FFA9D08E"/>
        </patternFill>
      </fill>
    </dxf>
    <dxf>
      <fill>
        <patternFill>
          <bgColor rgb="FFF4B084"/>
        </patternFill>
      </fill>
    </dxf>
    <dxf>
      <fill>
        <patternFill>
          <bgColor rgb="FFBFBFBF"/>
        </patternFill>
      </fill>
    </dxf>
    <dxf>
      <font>
        <color rgb="FFFFFFFF"/>
      </font>
      <fill>
        <patternFill>
          <bgColor rgb="FF00B050"/>
        </patternFill>
      </fill>
    </dxf>
    <dxf>
      <fill>
        <patternFill>
          <bgColor rgb="FFC9C9C9"/>
        </patternFill>
      </fill>
    </dxf>
    <dxf>
      <fill>
        <patternFill>
          <bgColor rgb="FFA9D08E"/>
        </patternFill>
      </fill>
    </dxf>
    <dxf>
      <fill>
        <patternFill>
          <bgColor rgb="FFF4B084"/>
        </patternFill>
      </fill>
    </dxf>
    <dxf>
      <fill>
        <patternFill>
          <bgColor rgb="FFBFBFBF"/>
        </patternFill>
      </fill>
    </dxf>
    <dxf>
      <font>
        <color rgb="FFFFFFFF"/>
      </font>
      <fill>
        <patternFill>
          <bgColor rgb="FF00B050"/>
        </patternFill>
      </fill>
    </dxf>
    <dxf>
      <fill>
        <patternFill>
          <bgColor rgb="FFC4D79B"/>
        </patternFill>
      </fill>
    </dxf>
    <dxf>
      <fill>
        <patternFill>
          <bgColor rgb="FFFABF8F"/>
        </patternFill>
      </fill>
    </dxf>
    <dxf>
      <fill>
        <patternFill>
          <bgColor rgb="FFDA9694"/>
        </patternFill>
      </fill>
    </dxf>
    <dxf>
      <fill>
        <patternFill>
          <bgColor rgb="FFD9D9D9"/>
        </patternFill>
      </fill>
    </dxf>
    <dxf>
      <fill>
        <patternFill>
          <bgColor rgb="FFDA9694"/>
        </patternFill>
      </fill>
    </dxf>
    <dxf>
      <font>
        <color rgb="FFFFFFFF"/>
      </font>
      <fill>
        <patternFill>
          <bgColor rgb="FF00B050"/>
        </patternFill>
      </fill>
    </dxf>
    <dxf>
      <fill>
        <patternFill>
          <bgColor rgb="FFFABF8F"/>
        </patternFill>
      </fill>
    </dxf>
    <dxf>
      <fill>
        <patternFill>
          <bgColor rgb="FFC4D79B"/>
        </patternFill>
      </fill>
    </dxf>
    <dxf>
      <fill>
        <patternFill>
          <bgColor rgb="FFFFFFFF"/>
        </patternFill>
      </fill>
    </dxf>
    <dxf>
      <fill>
        <patternFill>
          <bgColor rgb="FFD9D9D9"/>
        </patternFill>
      </fill>
    </dxf>
    <dxf>
      <fill>
        <patternFill>
          <bgColor rgb="FFDA9694"/>
        </patternFill>
      </fill>
    </dxf>
    <dxf>
      <font>
        <color rgb="FFFFFFFF"/>
      </font>
      <fill>
        <patternFill>
          <bgColor rgb="FF00B050"/>
        </patternFill>
      </fill>
    </dxf>
    <dxf>
      <fill>
        <patternFill>
          <bgColor rgb="FFFABF8F"/>
        </patternFill>
      </fill>
    </dxf>
    <dxf>
      <fill>
        <patternFill>
          <bgColor rgb="FFC4D79B"/>
        </patternFill>
      </fill>
    </dxf>
    <dxf>
      <fill>
        <patternFill>
          <bgColor rgb="FFFFFFFF"/>
        </patternFill>
      </fill>
    </dxf>
    <dxf>
      <fill>
        <patternFill>
          <bgColor rgb="FFBFBFBF"/>
        </patternFill>
      </fill>
    </dxf>
    <dxf>
      <font>
        <color rgb="FFFFFFFF"/>
      </font>
      <fill>
        <patternFill>
          <bgColor rgb="FF00B050"/>
        </patternFill>
      </fill>
    </dxf>
    <dxf>
      <fill>
        <patternFill>
          <bgColor rgb="FFC4D79B"/>
        </patternFill>
      </fill>
    </dxf>
    <dxf>
      <fill>
        <patternFill>
          <bgColor rgb="FFFABF8F"/>
        </patternFill>
      </fill>
    </dxf>
    <dxf>
      <fill>
        <patternFill>
          <bgColor rgb="FFDA9694"/>
        </patternFill>
      </fill>
    </dxf>
    <dxf>
      <font>
        <color rgb="FF000000"/>
      </font>
      <fill>
        <patternFill>
          <bgColor rgb="FF70AD47"/>
        </patternFill>
      </fill>
    </dxf>
    <dxf>
      <font>
        <color rgb="FF000000"/>
      </font>
      <fill>
        <patternFill>
          <bgColor rgb="FFFFC000"/>
        </patternFill>
      </fill>
    </dxf>
    <dxf>
      <font>
        <b val="0"/>
        <i val="0"/>
        <color rgb="FF000000"/>
      </font>
      <fill>
        <patternFill>
          <bgColor rgb="FFED7D31"/>
        </patternFill>
      </fill>
    </dxf>
    <dxf>
      <font>
        <color rgb="FF9C0006"/>
      </font>
      <fill>
        <patternFill>
          <bgColor rgb="FFFF2600"/>
        </patternFill>
      </fill>
    </dxf>
    <dxf>
      <fill>
        <patternFill>
          <bgColor rgb="FFF4B084"/>
        </patternFill>
      </fill>
    </dxf>
    <dxf>
      <font>
        <color rgb="FFFFFFFF"/>
      </font>
      <fill>
        <patternFill>
          <bgColor rgb="FF00B050"/>
        </patternFill>
      </fill>
    </dxf>
    <dxf>
      <fill>
        <patternFill>
          <bgColor rgb="FFA9D08E"/>
        </patternFill>
      </fill>
    </dxf>
    <dxf>
      <fill>
        <patternFill>
          <bgColor rgb="FFC9C9C9"/>
        </patternFill>
      </fill>
    </dxf>
    <dxf>
      <font>
        <color rgb="FF000000"/>
      </font>
      <fill>
        <patternFill>
          <bgColor rgb="FFFF2600"/>
        </patternFill>
      </fill>
    </dxf>
    <dxf>
      <font>
        <color rgb="FF000000"/>
      </font>
      <fill>
        <patternFill>
          <bgColor rgb="FFED7D31"/>
        </patternFill>
      </fill>
    </dxf>
    <dxf>
      <font>
        <color rgb="FF000000"/>
      </font>
      <fill>
        <patternFill>
          <bgColor rgb="FFFFC000"/>
        </patternFill>
      </fill>
    </dxf>
    <dxf>
      <font>
        <color rgb="FF000000"/>
      </font>
      <fill>
        <patternFill>
          <bgColor rgb="FF70AD47"/>
        </patternFill>
      </fill>
    </dxf>
    <dxf>
      <fill>
        <patternFill>
          <bgColor rgb="FFBFBFBF"/>
        </patternFill>
      </fill>
    </dxf>
    <dxf>
      <font>
        <color rgb="FFFFFFFF"/>
      </font>
      <fill>
        <patternFill>
          <bgColor rgb="FF00B050"/>
        </patternFill>
      </fill>
    </dxf>
    <dxf>
      <fill>
        <patternFill>
          <bgColor rgb="FFC9C9C9"/>
        </patternFill>
      </fill>
    </dxf>
    <dxf>
      <fill>
        <patternFill>
          <bgColor rgb="FFA9D08E"/>
        </patternFill>
      </fill>
    </dxf>
    <dxf>
      <fill>
        <patternFill>
          <bgColor rgb="FFF4B084"/>
        </patternFill>
      </fill>
    </dxf>
    <dxf>
      <fill>
        <patternFill>
          <bgColor rgb="FFBFBFBF"/>
        </patternFill>
      </fill>
    </dxf>
    <dxf>
      <font>
        <color rgb="FFFFFFFF"/>
      </font>
      <fill>
        <patternFill>
          <bgColor rgb="FF00B050"/>
        </patternFill>
      </fill>
    </dxf>
    <dxf>
      <fill>
        <patternFill>
          <bgColor rgb="FFC9C9C9"/>
        </patternFill>
      </fill>
    </dxf>
    <dxf>
      <fill>
        <patternFill>
          <bgColor rgb="FFA9D08E"/>
        </patternFill>
      </fill>
    </dxf>
    <dxf>
      <fill>
        <patternFill>
          <bgColor rgb="FFF4B084"/>
        </patternFill>
      </fill>
    </dxf>
    <dxf>
      <fill>
        <patternFill>
          <bgColor rgb="FFD9D9D9"/>
        </patternFill>
      </fill>
    </dxf>
    <dxf>
      <fill>
        <patternFill>
          <bgColor rgb="FFDA9694"/>
        </patternFill>
      </fill>
    </dxf>
    <dxf>
      <font>
        <color rgb="FFFFFFFF"/>
      </font>
      <fill>
        <patternFill>
          <bgColor rgb="FF00B050"/>
        </patternFill>
      </fill>
    </dxf>
    <dxf>
      <fill>
        <patternFill>
          <bgColor rgb="FFFABF8F"/>
        </patternFill>
      </fill>
    </dxf>
    <dxf>
      <fill>
        <patternFill>
          <bgColor rgb="FFC4D79B"/>
        </patternFill>
      </fill>
    </dxf>
    <dxf>
      <fill>
        <patternFill>
          <bgColor rgb="FFBFBFBF"/>
        </patternFill>
      </fill>
    </dxf>
    <dxf>
      <font>
        <color rgb="FFFFFFFF"/>
      </font>
      <fill>
        <patternFill>
          <bgColor rgb="FF00B050"/>
        </patternFill>
      </fill>
    </dxf>
    <dxf>
      <fill>
        <patternFill>
          <bgColor rgb="FFC4D79B"/>
        </patternFill>
      </fill>
    </dxf>
    <dxf>
      <fill>
        <patternFill>
          <bgColor rgb="FFFABF8F"/>
        </patternFill>
      </fill>
    </dxf>
    <dxf>
      <fill>
        <patternFill>
          <bgColor rgb="FFDA9694"/>
        </patternFill>
      </fill>
    </dxf>
    <dxf>
      <fill>
        <patternFill>
          <bgColor rgb="FFFFFFFF"/>
        </patternFill>
      </fill>
    </dxf>
    <dxf>
      <font>
        <color rgb="FF000000"/>
      </font>
      <fill>
        <patternFill>
          <bgColor rgb="FFFF2600"/>
        </patternFill>
      </fill>
    </dxf>
    <dxf>
      <font>
        <color rgb="FF000000"/>
      </font>
      <fill>
        <patternFill>
          <bgColor rgb="FFED7D31"/>
        </patternFill>
      </fill>
    </dxf>
    <dxf>
      <font>
        <color rgb="FF000000"/>
      </font>
      <fill>
        <patternFill>
          <bgColor rgb="FFFFC000"/>
        </patternFill>
      </fill>
    </dxf>
    <dxf>
      <font>
        <color rgb="FF000000"/>
      </font>
      <fill>
        <patternFill>
          <bgColor rgb="FF70AD47"/>
        </patternFill>
      </fill>
    </dxf>
    <dxf>
      <font>
        <color rgb="FF000000"/>
      </font>
      <fill>
        <patternFill>
          <bgColor rgb="FF70AD47"/>
        </patternFill>
      </fill>
    </dxf>
    <dxf>
      <font>
        <color rgb="FF000000"/>
      </font>
      <fill>
        <patternFill>
          <bgColor rgb="FFFFC000"/>
        </patternFill>
      </fill>
    </dxf>
    <dxf>
      <font>
        <b val="0"/>
        <i val="0"/>
        <color rgb="FF000000"/>
      </font>
      <fill>
        <patternFill>
          <bgColor rgb="FFED7D31"/>
        </patternFill>
      </fill>
    </dxf>
    <dxf>
      <font>
        <color rgb="FF9C0006"/>
      </font>
      <fill>
        <patternFill>
          <bgColor rgb="FFFF2600"/>
        </patternFill>
      </fill>
    </dxf>
    <dxf>
      <fill>
        <patternFill>
          <bgColor rgb="FFF4B084"/>
        </patternFill>
      </fill>
    </dxf>
    <dxf>
      <font>
        <color rgb="FFFFFFFF"/>
      </font>
      <fill>
        <patternFill>
          <bgColor rgb="FF00B050"/>
        </patternFill>
      </fill>
    </dxf>
    <dxf>
      <fill>
        <patternFill>
          <bgColor rgb="FFA9D08E"/>
        </patternFill>
      </fill>
    </dxf>
    <dxf>
      <fill>
        <patternFill>
          <bgColor rgb="FFC9C9C9"/>
        </patternFill>
      </fill>
    </dxf>
    <dxf>
      <font>
        <color rgb="FF000000"/>
      </font>
      <fill>
        <patternFill>
          <bgColor rgb="FFFF2600"/>
        </patternFill>
      </fill>
    </dxf>
    <dxf>
      <font>
        <color rgb="FF000000"/>
      </font>
      <fill>
        <patternFill>
          <bgColor rgb="FFED7D31"/>
        </patternFill>
      </fill>
    </dxf>
    <dxf>
      <font>
        <color rgb="FF000000"/>
      </font>
      <fill>
        <patternFill>
          <bgColor rgb="FFFFC000"/>
        </patternFill>
      </fill>
    </dxf>
    <dxf>
      <font>
        <color rgb="FF000000"/>
      </font>
      <fill>
        <patternFill>
          <bgColor rgb="FF70AD47"/>
        </patternFill>
      </fill>
    </dxf>
    <dxf>
      <fill>
        <patternFill>
          <bgColor rgb="FFBFBFBF"/>
        </patternFill>
      </fill>
    </dxf>
    <dxf>
      <font>
        <color rgb="FFFFFFFF"/>
      </font>
      <fill>
        <patternFill>
          <bgColor rgb="FF00B050"/>
        </patternFill>
      </fill>
    </dxf>
    <dxf>
      <fill>
        <patternFill>
          <bgColor rgb="FFC9C9C9"/>
        </patternFill>
      </fill>
    </dxf>
    <dxf>
      <fill>
        <patternFill>
          <bgColor rgb="FFA9D08E"/>
        </patternFill>
      </fill>
    </dxf>
    <dxf>
      <fill>
        <patternFill>
          <bgColor rgb="FFF4B084"/>
        </patternFill>
      </fill>
    </dxf>
    <dxf>
      <fill>
        <patternFill>
          <bgColor rgb="FFBFBFBF"/>
        </patternFill>
      </fill>
    </dxf>
    <dxf>
      <font>
        <color rgb="FFFFFFFF"/>
      </font>
      <fill>
        <patternFill>
          <bgColor rgb="FF00B050"/>
        </patternFill>
      </fill>
    </dxf>
    <dxf>
      <fill>
        <patternFill>
          <bgColor rgb="FFC9C9C9"/>
        </patternFill>
      </fill>
    </dxf>
    <dxf>
      <fill>
        <patternFill>
          <bgColor rgb="FFA9D08E"/>
        </patternFill>
      </fill>
    </dxf>
    <dxf>
      <fill>
        <patternFill>
          <bgColor rgb="FFF4B084"/>
        </patternFill>
      </fill>
    </dxf>
    <dxf>
      <fill>
        <patternFill>
          <bgColor rgb="FFBFBFBF"/>
        </patternFill>
      </fill>
    </dxf>
    <dxf>
      <font>
        <color rgb="FFFFFFFF"/>
      </font>
      <fill>
        <patternFill>
          <bgColor rgb="FF00B050"/>
        </patternFill>
      </fill>
    </dxf>
    <dxf>
      <fill>
        <patternFill>
          <bgColor rgb="FFC4D79B"/>
        </patternFill>
      </fill>
    </dxf>
    <dxf>
      <fill>
        <patternFill>
          <bgColor rgb="FFFABF8F"/>
        </patternFill>
      </fill>
    </dxf>
    <dxf>
      <fill>
        <patternFill>
          <bgColor rgb="FFDA9694"/>
        </patternFill>
      </fill>
    </dxf>
    <dxf>
      <fill>
        <patternFill>
          <bgColor rgb="FFD9D9D9"/>
        </patternFill>
      </fill>
    </dxf>
    <dxf>
      <fill>
        <patternFill>
          <bgColor rgb="FFDA9694"/>
        </patternFill>
      </fill>
    </dxf>
    <dxf>
      <font>
        <color rgb="FFFFFFFF"/>
      </font>
      <fill>
        <patternFill>
          <bgColor rgb="FF00B050"/>
        </patternFill>
      </fill>
    </dxf>
    <dxf>
      <fill>
        <patternFill>
          <bgColor rgb="FFFABF8F"/>
        </patternFill>
      </fill>
    </dxf>
    <dxf>
      <fill>
        <patternFill>
          <bgColor rgb="FFC4D79B"/>
        </patternFill>
      </fill>
    </dxf>
    <dxf>
      <fill>
        <patternFill>
          <bgColor rgb="FFBFBFBF"/>
        </patternFill>
      </fill>
    </dxf>
    <dxf>
      <font>
        <color rgb="FFFFFFFF"/>
      </font>
      <fill>
        <patternFill>
          <bgColor rgb="FF00B050"/>
        </patternFill>
      </fill>
    </dxf>
    <dxf>
      <fill>
        <patternFill>
          <bgColor rgb="FFC4D79B"/>
        </patternFill>
      </fill>
    </dxf>
    <dxf>
      <fill>
        <patternFill>
          <bgColor rgb="FFFABF8F"/>
        </patternFill>
      </fill>
    </dxf>
    <dxf>
      <fill>
        <patternFill>
          <bgColor rgb="FFDA9694"/>
        </patternFill>
      </fill>
    </dxf>
    <dxf>
      <fill>
        <patternFill>
          <bgColor rgb="FFFFFFFF"/>
        </patternFill>
      </fill>
    </dxf>
    <dxf>
      <font>
        <color rgb="FF000000"/>
      </font>
      <fill>
        <patternFill>
          <bgColor rgb="FFFF2600"/>
        </patternFill>
      </fill>
    </dxf>
    <dxf>
      <font>
        <color rgb="FF000000"/>
      </font>
      <fill>
        <patternFill>
          <bgColor rgb="FFED7D31"/>
        </patternFill>
      </fill>
    </dxf>
    <dxf>
      <font>
        <color rgb="FF000000"/>
      </font>
      <fill>
        <patternFill>
          <bgColor rgb="FFFFC000"/>
        </patternFill>
      </fill>
    </dxf>
    <dxf>
      <font>
        <color rgb="FF000000"/>
      </font>
      <fill>
        <patternFill>
          <bgColor rgb="FF70AD47"/>
        </patternFill>
      </fill>
    </dxf>
    <dxf>
      <fill>
        <patternFill>
          <bgColor rgb="FFBFBFBF"/>
        </patternFill>
      </fill>
    </dxf>
    <dxf>
      <font>
        <color rgb="FFFFFFFF"/>
      </font>
      <fill>
        <patternFill>
          <bgColor rgb="FF00B050"/>
        </patternFill>
      </fill>
    </dxf>
    <dxf>
      <fill>
        <patternFill>
          <bgColor rgb="FFC9C9C9"/>
        </patternFill>
      </fill>
    </dxf>
    <dxf>
      <fill>
        <patternFill>
          <bgColor rgb="FFA9D08E"/>
        </patternFill>
      </fill>
    </dxf>
    <dxf>
      <fill>
        <patternFill>
          <bgColor rgb="FFF4B084"/>
        </patternFill>
      </fill>
    </dxf>
    <dxf>
      <font>
        <color rgb="FF000000"/>
      </font>
      <fill>
        <patternFill>
          <bgColor rgb="FF70AD47"/>
        </patternFill>
      </fill>
    </dxf>
    <dxf>
      <font>
        <color rgb="FF000000"/>
      </font>
      <fill>
        <patternFill>
          <bgColor rgb="FFFFC000"/>
        </patternFill>
      </fill>
    </dxf>
    <dxf>
      <font>
        <b val="0"/>
        <i val="0"/>
        <color rgb="FF000000"/>
      </font>
      <fill>
        <patternFill>
          <bgColor rgb="FFED7D31"/>
        </patternFill>
      </fill>
    </dxf>
    <dxf>
      <font>
        <color rgb="FF9C0006"/>
      </font>
      <fill>
        <patternFill>
          <bgColor rgb="FFFF2600"/>
        </patternFill>
      </fill>
    </dxf>
    <dxf>
      <fill>
        <patternFill>
          <bgColor rgb="FFF4B084"/>
        </patternFill>
      </fill>
    </dxf>
    <dxf>
      <font>
        <color rgb="FFFFFFFF"/>
      </font>
      <fill>
        <patternFill>
          <bgColor rgb="FF00B050"/>
        </patternFill>
      </fill>
    </dxf>
    <dxf>
      <fill>
        <patternFill>
          <bgColor rgb="FFA9D08E"/>
        </patternFill>
      </fill>
    </dxf>
    <dxf>
      <fill>
        <patternFill>
          <bgColor rgb="FFC9C9C9"/>
        </patternFill>
      </fill>
    </dxf>
    <dxf>
      <fill>
        <patternFill>
          <bgColor rgb="FFD9D9D9"/>
        </patternFill>
      </fill>
    </dxf>
    <dxf>
      <fill>
        <patternFill>
          <bgColor rgb="FFDA9694"/>
        </patternFill>
      </fill>
    </dxf>
    <dxf>
      <font>
        <color rgb="FFFFFFFF"/>
      </font>
      <fill>
        <patternFill>
          <bgColor rgb="FF00B050"/>
        </patternFill>
      </fill>
    </dxf>
    <dxf>
      <fill>
        <patternFill>
          <bgColor rgb="FFFABF8F"/>
        </patternFill>
      </fill>
    </dxf>
    <dxf>
      <fill>
        <patternFill>
          <bgColor rgb="FFC4D79B"/>
        </patternFill>
      </fill>
    </dxf>
    <dxf>
      <fill>
        <patternFill>
          <bgColor rgb="FFFFFFFF"/>
        </patternFill>
      </fill>
    </dxf>
    <dxf>
      <fill>
        <patternFill>
          <bgColor rgb="FFBFBFBF"/>
        </patternFill>
      </fill>
    </dxf>
    <dxf>
      <font>
        <color rgb="FFFFFFFF"/>
      </font>
      <fill>
        <patternFill>
          <bgColor rgb="FF00B050"/>
        </patternFill>
      </fill>
    </dxf>
    <dxf>
      <fill>
        <patternFill>
          <bgColor rgb="FFC4D79B"/>
        </patternFill>
      </fill>
    </dxf>
    <dxf>
      <fill>
        <patternFill>
          <bgColor rgb="FFFABF8F"/>
        </patternFill>
      </fill>
    </dxf>
    <dxf>
      <fill>
        <patternFill>
          <bgColor rgb="FFDA9694"/>
        </patternFill>
      </fill>
    </dxf>
    <dxf>
      <font>
        <color rgb="FF000000"/>
      </font>
      <fill>
        <patternFill>
          <bgColor rgb="FFFF2600"/>
        </patternFill>
      </fill>
    </dxf>
    <dxf>
      <font>
        <color rgb="FF000000"/>
      </font>
      <fill>
        <patternFill>
          <bgColor rgb="FFED7D31"/>
        </patternFill>
      </fill>
    </dxf>
    <dxf>
      <font>
        <color rgb="FF000000"/>
      </font>
      <fill>
        <patternFill>
          <bgColor rgb="FFFFC000"/>
        </patternFill>
      </fill>
    </dxf>
    <dxf>
      <font>
        <color rgb="FF000000"/>
      </font>
      <fill>
        <patternFill>
          <bgColor rgb="FF70AD47"/>
        </patternFill>
      </fill>
    </dxf>
    <dxf>
      <fill>
        <patternFill>
          <bgColor rgb="FFBFBFBF"/>
        </patternFill>
      </fill>
    </dxf>
    <dxf>
      <font>
        <color rgb="FFFFFFFF"/>
      </font>
      <fill>
        <patternFill>
          <bgColor rgb="FF00B050"/>
        </patternFill>
      </fill>
    </dxf>
    <dxf>
      <fill>
        <patternFill>
          <bgColor rgb="FFC9C9C9"/>
        </patternFill>
      </fill>
    </dxf>
    <dxf>
      <fill>
        <patternFill>
          <bgColor rgb="FFA9D08E"/>
        </patternFill>
      </fill>
    </dxf>
    <dxf>
      <fill>
        <patternFill>
          <bgColor rgb="FFF4B084"/>
        </patternFill>
      </fill>
    </dxf>
    <dxf>
      <font>
        <color rgb="FF000000"/>
      </font>
      <fill>
        <patternFill>
          <bgColor rgb="FF70AD47"/>
        </patternFill>
      </fill>
    </dxf>
    <dxf>
      <font>
        <color rgb="FF000000"/>
      </font>
      <fill>
        <patternFill>
          <bgColor rgb="FFFFC000"/>
        </patternFill>
      </fill>
    </dxf>
    <dxf>
      <font>
        <b val="0"/>
        <i val="0"/>
        <color rgb="FF000000"/>
      </font>
      <fill>
        <patternFill>
          <bgColor rgb="FFED7D31"/>
        </patternFill>
      </fill>
    </dxf>
    <dxf>
      <font>
        <color rgb="FF9C0006"/>
      </font>
      <fill>
        <patternFill>
          <bgColor rgb="FFFF2600"/>
        </patternFill>
      </fill>
    </dxf>
    <dxf>
      <fill>
        <patternFill>
          <bgColor rgb="FFF4B084"/>
        </patternFill>
      </fill>
    </dxf>
    <dxf>
      <font>
        <color rgb="FFFFFFFF"/>
      </font>
      <fill>
        <patternFill>
          <bgColor rgb="FF00B050"/>
        </patternFill>
      </fill>
    </dxf>
    <dxf>
      <fill>
        <patternFill>
          <bgColor rgb="FFA9D08E"/>
        </patternFill>
      </fill>
    </dxf>
    <dxf>
      <fill>
        <patternFill>
          <bgColor rgb="FFC9C9C9"/>
        </patternFill>
      </fill>
    </dxf>
    <dxf>
      <fill>
        <patternFill>
          <bgColor rgb="FFBFBFBF"/>
        </patternFill>
      </fill>
    </dxf>
    <dxf>
      <font>
        <color rgb="FFFFFFFF"/>
      </font>
      <fill>
        <patternFill>
          <bgColor rgb="FF00B050"/>
        </patternFill>
      </fill>
    </dxf>
    <dxf>
      <fill>
        <patternFill>
          <bgColor rgb="FFC4D79B"/>
        </patternFill>
      </fill>
    </dxf>
    <dxf>
      <fill>
        <patternFill>
          <bgColor rgb="FFFABF8F"/>
        </patternFill>
      </fill>
    </dxf>
    <dxf>
      <fill>
        <patternFill>
          <bgColor rgb="FFDA9694"/>
        </patternFill>
      </fill>
    </dxf>
    <dxf>
      <fill>
        <patternFill>
          <bgColor rgb="FFD9D9D9"/>
        </patternFill>
      </fill>
    </dxf>
    <dxf>
      <fill>
        <patternFill>
          <bgColor rgb="FFDA9694"/>
        </patternFill>
      </fill>
    </dxf>
    <dxf>
      <font>
        <color rgb="FFFFFFFF"/>
      </font>
      <fill>
        <patternFill>
          <bgColor rgb="FF00B050"/>
        </patternFill>
      </fill>
    </dxf>
    <dxf>
      <fill>
        <patternFill>
          <bgColor rgb="FFFABF8F"/>
        </patternFill>
      </fill>
    </dxf>
    <dxf>
      <fill>
        <patternFill>
          <bgColor rgb="FFC4D79B"/>
        </patternFill>
      </fill>
    </dxf>
    <dxf>
      <fill>
        <patternFill>
          <bgColor rgb="FFFFFFFF"/>
        </patternFill>
      </fill>
    </dxf>
    <dxf>
      <fill>
        <patternFill>
          <bgColor rgb="FFD9D9D9"/>
        </patternFill>
      </fill>
    </dxf>
    <dxf>
      <fill>
        <patternFill>
          <bgColor rgb="FFDA9694"/>
        </patternFill>
      </fill>
    </dxf>
    <dxf>
      <font>
        <color rgb="FFFFFFFF"/>
      </font>
      <fill>
        <patternFill>
          <bgColor rgb="FF00B050"/>
        </patternFill>
      </fill>
    </dxf>
    <dxf>
      <fill>
        <patternFill>
          <bgColor rgb="FFFABF8F"/>
        </patternFill>
      </fill>
    </dxf>
    <dxf>
      <fill>
        <patternFill>
          <bgColor rgb="FFC4D79B"/>
        </patternFill>
      </fill>
    </dxf>
    <dxf>
      <fill>
        <patternFill>
          <bgColor rgb="FFBFBFBF"/>
        </patternFill>
      </fill>
    </dxf>
    <dxf>
      <font>
        <color rgb="FFFFFFFF"/>
      </font>
      <fill>
        <patternFill>
          <bgColor rgb="FF00B050"/>
        </patternFill>
      </fill>
    </dxf>
    <dxf>
      <fill>
        <patternFill>
          <bgColor rgb="FFC4D79B"/>
        </patternFill>
      </fill>
    </dxf>
    <dxf>
      <fill>
        <patternFill>
          <bgColor rgb="FFFABF8F"/>
        </patternFill>
      </fill>
    </dxf>
    <dxf>
      <fill>
        <patternFill>
          <bgColor rgb="FFDA9694"/>
        </patternFill>
      </fill>
    </dxf>
    <dxf>
      <fill>
        <patternFill>
          <bgColor rgb="FFFFFFFF"/>
        </patternFill>
      </fill>
    </dxf>
    <dxf>
      <fill>
        <patternFill>
          <bgColor rgb="FFD99694"/>
        </patternFill>
      </fill>
    </dxf>
    <dxf>
      <font>
        <color rgb="FFFFFFFF"/>
      </font>
      <fill>
        <patternFill>
          <bgColor rgb="FF00B050"/>
        </patternFill>
      </fill>
    </dxf>
    <dxf>
      <fill>
        <patternFill>
          <bgColor rgb="FFFAC090"/>
        </patternFill>
      </fill>
    </dxf>
    <dxf>
      <fill>
        <patternFill>
          <bgColor rgb="FFC3D69B"/>
        </patternFill>
      </fill>
    </dxf>
    <dxf>
      <fill>
        <patternFill>
          <bgColor rgb="FFBFBFBF"/>
        </patternFill>
      </fill>
    </dxf>
    <dxf>
      <font>
        <color rgb="FFFFFFFF"/>
      </font>
      <fill>
        <patternFill>
          <bgColor rgb="FF00B050"/>
        </patternFill>
      </fill>
    </dxf>
    <dxf>
      <fill>
        <patternFill>
          <bgColor rgb="FFC3D69B"/>
        </patternFill>
      </fill>
    </dxf>
    <dxf>
      <fill>
        <patternFill>
          <bgColor rgb="FFFAC090"/>
        </patternFill>
      </fill>
    </dxf>
    <dxf>
      <fill>
        <patternFill>
          <bgColor rgb="FFD99694"/>
        </patternFill>
      </fill>
    </dxf>
    <dxf>
      <fill>
        <patternFill>
          <bgColor rgb="FFD9D9D9"/>
        </patternFill>
      </fill>
    </dxf>
    <dxf>
      <font>
        <color rgb="FF000000"/>
      </font>
      <fill>
        <patternFill>
          <bgColor rgb="FFFF2600"/>
        </patternFill>
      </fill>
    </dxf>
    <dxf>
      <font>
        <color rgb="FF000000"/>
      </font>
      <fill>
        <patternFill>
          <bgColor rgb="FFED7D31"/>
        </patternFill>
      </fill>
    </dxf>
    <dxf>
      <font>
        <color rgb="FF000000"/>
      </font>
      <fill>
        <patternFill>
          <bgColor rgb="FFFFC000"/>
        </patternFill>
      </fill>
    </dxf>
    <dxf>
      <font>
        <color rgb="FF000000"/>
      </font>
      <fill>
        <patternFill>
          <bgColor rgb="FF70AD47"/>
        </patternFill>
      </fill>
    </dxf>
    <dxf>
      <fill>
        <patternFill>
          <bgColor rgb="FFBFBFBF"/>
        </patternFill>
      </fill>
    </dxf>
    <dxf>
      <font>
        <color rgb="FFFFFFFF"/>
      </font>
      <fill>
        <patternFill>
          <bgColor rgb="FF00B050"/>
        </patternFill>
      </fill>
    </dxf>
    <dxf>
      <fill>
        <patternFill>
          <bgColor rgb="FFC9C9C9"/>
        </patternFill>
      </fill>
    </dxf>
    <dxf>
      <fill>
        <patternFill>
          <bgColor rgb="FFA9D08E"/>
        </patternFill>
      </fill>
    </dxf>
    <dxf>
      <fill>
        <patternFill>
          <bgColor rgb="FFF4B084"/>
        </patternFill>
      </fill>
    </dxf>
    <dxf>
      <font>
        <color rgb="FF000000"/>
      </font>
      <fill>
        <patternFill>
          <bgColor rgb="FF70AD47"/>
        </patternFill>
      </fill>
    </dxf>
    <dxf>
      <font>
        <color rgb="FF000000"/>
      </font>
      <fill>
        <patternFill>
          <bgColor rgb="FFFFC000"/>
        </patternFill>
      </fill>
    </dxf>
    <dxf>
      <font>
        <b val="0"/>
        <i val="0"/>
        <color rgb="FF000000"/>
      </font>
      <fill>
        <patternFill>
          <bgColor rgb="FFED7D31"/>
        </patternFill>
      </fill>
    </dxf>
    <dxf>
      <font>
        <color rgb="FF9C0006"/>
      </font>
      <fill>
        <patternFill>
          <bgColor rgb="FFFF2600"/>
        </patternFill>
      </fill>
    </dxf>
    <dxf>
      <fill>
        <patternFill>
          <bgColor rgb="FFF4B084"/>
        </patternFill>
      </fill>
    </dxf>
    <dxf>
      <font>
        <color rgb="FFFFFFFF"/>
      </font>
      <fill>
        <patternFill>
          <bgColor rgb="FF00B050"/>
        </patternFill>
      </fill>
    </dxf>
    <dxf>
      <fill>
        <patternFill>
          <bgColor rgb="FFA9D08E"/>
        </patternFill>
      </fill>
    </dxf>
    <dxf>
      <fill>
        <patternFill>
          <bgColor rgb="FFC9C9C9"/>
        </patternFill>
      </fill>
    </dxf>
    <dxf>
      <fill>
        <patternFill>
          <bgColor rgb="FFBFBFBF"/>
        </patternFill>
      </fill>
    </dxf>
    <dxf>
      <font>
        <color rgb="FFFFFFFF"/>
      </font>
      <fill>
        <patternFill>
          <bgColor rgb="FF00B050"/>
        </patternFill>
      </fill>
    </dxf>
    <dxf>
      <fill>
        <patternFill>
          <bgColor rgb="FFC4D79B"/>
        </patternFill>
      </fill>
    </dxf>
    <dxf>
      <fill>
        <patternFill>
          <bgColor rgb="FFFABF8F"/>
        </patternFill>
      </fill>
    </dxf>
    <dxf>
      <fill>
        <patternFill>
          <bgColor rgb="FFDA9694"/>
        </patternFill>
      </fill>
    </dxf>
    <dxf>
      <fill>
        <patternFill>
          <bgColor rgb="FFD9D9D9"/>
        </patternFill>
      </fill>
    </dxf>
    <dxf>
      <fill>
        <patternFill>
          <bgColor rgb="FFDA9694"/>
        </patternFill>
      </fill>
    </dxf>
    <dxf>
      <font>
        <color rgb="FFFFFFFF"/>
      </font>
      <fill>
        <patternFill>
          <bgColor rgb="FF00B050"/>
        </patternFill>
      </fill>
    </dxf>
    <dxf>
      <fill>
        <patternFill>
          <bgColor rgb="FFFABF8F"/>
        </patternFill>
      </fill>
    </dxf>
    <dxf>
      <fill>
        <patternFill>
          <bgColor rgb="FFC4D79B"/>
        </patternFill>
      </fill>
    </dxf>
    <dxf>
      <fill>
        <patternFill>
          <bgColor rgb="FFFFFFFF"/>
        </patternFill>
      </fill>
    </dxf>
    <dxf>
      <fill>
        <patternFill>
          <bgColor rgb="FFD9D9D9"/>
        </patternFill>
      </fill>
    </dxf>
    <dxf>
      <fill>
        <patternFill>
          <bgColor rgb="FFDA9694"/>
        </patternFill>
      </fill>
    </dxf>
    <dxf>
      <font>
        <color rgb="FFFFFFFF"/>
      </font>
      <fill>
        <patternFill>
          <bgColor rgb="FF00B050"/>
        </patternFill>
      </fill>
    </dxf>
    <dxf>
      <fill>
        <patternFill>
          <bgColor rgb="FFFABF8F"/>
        </patternFill>
      </fill>
    </dxf>
    <dxf>
      <fill>
        <patternFill>
          <bgColor rgb="FFC4D79B"/>
        </patternFill>
      </fill>
    </dxf>
    <dxf>
      <fill>
        <patternFill>
          <bgColor rgb="FFBFBFBF"/>
        </patternFill>
      </fill>
    </dxf>
    <dxf>
      <font>
        <color rgb="FFFFFFFF"/>
      </font>
      <fill>
        <patternFill>
          <bgColor rgb="FF00B050"/>
        </patternFill>
      </fill>
    </dxf>
    <dxf>
      <fill>
        <patternFill>
          <bgColor rgb="FFC4D79B"/>
        </patternFill>
      </fill>
    </dxf>
    <dxf>
      <fill>
        <patternFill>
          <bgColor rgb="FFFABF8F"/>
        </patternFill>
      </fill>
    </dxf>
    <dxf>
      <fill>
        <patternFill>
          <bgColor rgb="FFDA9694"/>
        </patternFill>
      </fill>
    </dxf>
    <dxf>
      <fill>
        <patternFill>
          <bgColor rgb="FFFFFFFF"/>
        </patternFill>
      </fill>
    </dxf>
    <dxf>
      <fill>
        <patternFill>
          <bgColor rgb="FFD9D9D9"/>
        </patternFill>
      </fill>
    </dxf>
    <dxf>
      <fill>
        <patternFill>
          <bgColor rgb="FFFFFFFF"/>
        </patternFill>
      </fill>
    </dxf>
    <dxf>
      <font>
        <color rgb="FF000000"/>
      </font>
      <fill>
        <patternFill>
          <bgColor rgb="FFFF2600"/>
        </patternFill>
      </fill>
    </dxf>
    <dxf>
      <font>
        <color rgb="FF000000"/>
      </font>
      <fill>
        <patternFill>
          <bgColor rgb="FFED7D31"/>
        </patternFill>
      </fill>
    </dxf>
    <dxf>
      <font>
        <color rgb="FF000000"/>
      </font>
      <fill>
        <patternFill>
          <bgColor rgb="FFFFC000"/>
        </patternFill>
      </fill>
    </dxf>
    <dxf>
      <font>
        <color rgb="FF000000"/>
      </font>
      <fill>
        <patternFill>
          <bgColor rgb="FF70AD47"/>
        </patternFill>
      </fill>
    </dxf>
    <dxf>
      <fill>
        <patternFill>
          <bgColor rgb="FFBFBFBF"/>
        </patternFill>
      </fill>
    </dxf>
    <dxf>
      <font>
        <color rgb="FFFFFFFF"/>
      </font>
      <fill>
        <patternFill>
          <bgColor rgb="FF00B050"/>
        </patternFill>
      </fill>
    </dxf>
    <dxf>
      <fill>
        <patternFill>
          <bgColor rgb="FFC9C9C9"/>
        </patternFill>
      </fill>
    </dxf>
    <dxf>
      <fill>
        <patternFill>
          <bgColor rgb="FFA9D08E"/>
        </patternFill>
      </fill>
    </dxf>
    <dxf>
      <fill>
        <patternFill>
          <bgColor rgb="FFF4B084"/>
        </patternFill>
      </fill>
    </dxf>
    <dxf>
      <font>
        <color rgb="FF000000"/>
      </font>
      <fill>
        <patternFill>
          <bgColor rgb="FF70AD47"/>
        </patternFill>
      </fill>
    </dxf>
    <dxf>
      <font>
        <color rgb="FF000000"/>
      </font>
      <fill>
        <patternFill>
          <bgColor rgb="FFFFC000"/>
        </patternFill>
      </fill>
    </dxf>
    <dxf>
      <font>
        <b val="0"/>
        <i val="0"/>
        <color rgb="FF000000"/>
      </font>
      <fill>
        <patternFill>
          <bgColor rgb="FFED7D31"/>
        </patternFill>
      </fill>
    </dxf>
    <dxf>
      <font>
        <color rgb="FF9C0006"/>
      </font>
      <fill>
        <patternFill>
          <bgColor rgb="FFFF2600"/>
        </patternFill>
      </fill>
    </dxf>
    <dxf>
      <fill>
        <patternFill>
          <bgColor rgb="FFF4B084"/>
        </patternFill>
      </fill>
    </dxf>
    <dxf>
      <font>
        <color rgb="FFFFFFFF"/>
      </font>
      <fill>
        <patternFill>
          <bgColor rgb="FF00B050"/>
        </patternFill>
      </fill>
    </dxf>
    <dxf>
      <fill>
        <patternFill>
          <bgColor rgb="FFA9D08E"/>
        </patternFill>
      </fill>
    </dxf>
    <dxf>
      <fill>
        <patternFill>
          <bgColor rgb="FFC9C9C9"/>
        </patternFill>
      </fill>
    </dxf>
    <dxf>
      <fill>
        <patternFill>
          <bgColor rgb="FFD9D9D9"/>
        </patternFill>
      </fill>
    </dxf>
    <dxf>
      <fill>
        <patternFill>
          <bgColor rgb="FFDA9694"/>
        </patternFill>
      </fill>
    </dxf>
    <dxf>
      <font>
        <color rgb="FFFFFFFF"/>
      </font>
      <fill>
        <patternFill>
          <bgColor rgb="FF00B050"/>
        </patternFill>
      </fill>
    </dxf>
    <dxf>
      <fill>
        <patternFill>
          <bgColor rgb="FFFABF8F"/>
        </patternFill>
      </fill>
    </dxf>
    <dxf>
      <fill>
        <patternFill>
          <bgColor rgb="FFC4D79B"/>
        </patternFill>
      </fill>
    </dxf>
    <dxf>
      <fill>
        <patternFill>
          <bgColor rgb="FFFFFFFF"/>
        </patternFill>
      </fill>
    </dxf>
    <dxf>
      <fill>
        <patternFill>
          <bgColor rgb="FFBFBFBF"/>
        </patternFill>
      </fill>
    </dxf>
    <dxf>
      <font>
        <color rgb="FFFFFFFF"/>
      </font>
      <fill>
        <patternFill>
          <bgColor rgb="FF00B050"/>
        </patternFill>
      </fill>
    </dxf>
    <dxf>
      <fill>
        <patternFill>
          <bgColor rgb="FFC4D79B"/>
        </patternFill>
      </fill>
    </dxf>
    <dxf>
      <fill>
        <patternFill>
          <bgColor rgb="FFFABF8F"/>
        </patternFill>
      </fill>
    </dxf>
    <dxf>
      <fill>
        <patternFill>
          <bgColor rgb="FFDA9694"/>
        </patternFill>
      </fill>
    </dxf>
    <dxf>
      <fill>
        <patternFill>
          <bgColor rgb="FFBFBFBF"/>
        </patternFill>
      </fill>
    </dxf>
    <dxf>
      <font>
        <color rgb="FFFFFFFF"/>
      </font>
      <fill>
        <patternFill>
          <bgColor rgb="FF00B050"/>
        </patternFill>
      </fill>
    </dxf>
    <dxf>
      <fill>
        <patternFill>
          <bgColor rgb="FFC4D79B"/>
        </patternFill>
      </fill>
    </dxf>
    <dxf>
      <fill>
        <patternFill>
          <bgColor rgb="FFFABF8F"/>
        </patternFill>
      </fill>
    </dxf>
    <dxf>
      <fill>
        <patternFill>
          <bgColor rgb="FFDA9694"/>
        </patternFill>
      </fill>
    </dxf>
    <dxf>
      <fill>
        <patternFill>
          <bgColor rgb="FFBFBFBF"/>
        </patternFill>
      </fill>
    </dxf>
    <dxf>
      <font>
        <color rgb="FFFFFFFF"/>
      </font>
      <fill>
        <patternFill>
          <bgColor rgb="FF00B050"/>
        </patternFill>
      </fill>
    </dxf>
    <dxf>
      <fill>
        <patternFill>
          <bgColor rgb="FFC4D79B"/>
        </patternFill>
      </fill>
    </dxf>
    <dxf>
      <fill>
        <patternFill>
          <bgColor rgb="FFFABF8F"/>
        </patternFill>
      </fill>
    </dxf>
    <dxf>
      <fill>
        <patternFill>
          <bgColor rgb="FFDA9694"/>
        </patternFill>
      </fill>
    </dxf>
    <dxf>
      <fill>
        <patternFill>
          <bgColor rgb="FFBFBFBF"/>
        </patternFill>
      </fill>
    </dxf>
    <dxf>
      <font>
        <color rgb="FFFFFFFF"/>
      </font>
      <fill>
        <patternFill>
          <bgColor rgb="FF00B050"/>
        </patternFill>
      </fill>
    </dxf>
    <dxf>
      <fill>
        <patternFill>
          <bgColor rgb="FFC4D79B"/>
        </patternFill>
      </fill>
    </dxf>
    <dxf>
      <fill>
        <patternFill>
          <bgColor rgb="FFFABF8F"/>
        </patternFill>
      </fill>
    </dxf>
    <dxf>
      <fill>
        <patternFill>
          <bgColor rgb="FFDA9694"/>
        </patternFill>
      </fill>
    </dxf>
    <dxf>
      <fill>
        <patternFill>
          <bgColor rgb="FFBFBFBF"/>
        </patternFill>
      </fill>
    </dxf>
    <dxf>
      <font>
        <color rgb="FFFFFFFF"/>
      </font>
      <fill>
        <patternFill>
          <bgColor rgb="FF00B050"/>
        </patternFill>
      </fill>
    </dxf>
    <dxf>
      <fill>
        <patternFill>
          <bgColor rgb="FFC4D79B"/>
        </patternFill>
      </fill>
    </dxf>
    <dxf>
      <fill>
        <patternFill>
          <bgColor rgb="FFFABF8F"/>
        </patternFill>
      </fill>
    </dxf>
    <dxf>
      <fill>
        <patternFill>
          <bgColor rgb="FFDA9694"/>
        </patternFill>
      </fill>
    </dxf>
    <dxf>
      <fill>
        <patternFill>
          <bgColor rgb="FFBFBFBF"/>
        </patternFill>
      </fill>
    </dxf>
    <dxf>
      <font>
        <color rgb="FFFFFFFF"/>
      </font>
      <fill>
        <patternFill>
          <bgColor rgb="FF00B050"/>
        </patternFill>
      </fill>
    </dxf>
    <dxf>
      <fill>
        <patternFill>
          <bgColor rgb="FFC4D79B"/>
        </patternFill>
      </fill>
    </dxf>
    <dxf>
      <fill>
        <patternFill>
          <bgColor rgb="FFFABF8F"/>
        </patternFill>
      </fill>
    </dxf>
    <dxf>
      <fill>
        <patternFill>
          <bgColor rgb="FFDA9694"/>
        </patternFill>
      </fill>
    </dxf>
    <dxf>
      <fill>
        <patternFill>
          <bgColor rgb="FFBFBFBF"/>
        </patternFill>
      </fill>
    </dxf>
    <dxf>
      <font>
        <color rgb="FFFFFFFF"/>
      </font>
      <fill>
        <patternFill>
          <bgColor rgb="FF00B050"/>
        </patternFill>
      </fill>
    </dxf>
    <dxf>
      <fill>
        <patternFill>
          <bgColor rgb="FFC4D79B"/>
        </patternFill>
      </fill>
    </dxf>
    <dxf>
      <fill>
        <patternFill>
          <bgColor rgb="FFFABF8F"/>
        </patternFill>
      </fill>
    </dxf>
    <dxf>
      <fill>
        <patternFill>
          <bgColor rgb="FFDA9694"/>
        </patternFill>
      </fill>
    </dxf>
    <dxf>
      <fill>
        <patternFill>
          <bgColor rgb="FFBFBFBF"/>
        </patternFill>
      </fill>
    </dxf>
    <dxf>
      <font>
        <color rgb="FFFFFFFF"/>
      </font>
      <fill>
        <patternFill>
          <bgColor rgb="FF00B050"/>
        </patternFill>
      </fill>
    </dxf>
    <dxf>
      <fill>
        <patternFill>
          <bgColor rgb="FFC4D79B"/>
        </patternFill>
      </fill>
    </dxf>
    <dxf>
      <fill>
        <patternFill>
          <bgColor rgb="FFFABF8F"/>
        </patternFill>
      </fill>
    </dxf>
    <dxf>
      <fill>
        <patternFill>
          <bgColor rgb="FFDA9694"/>
        </patternFill>
      </fill>
    </dxf>
    <dxf>
      <fill>
        <patternFill>
          <bgColor rgb="FFBFBFBF"/>
        </patternFill>
      </fill>
    </dxf>
    <dxf>
      <font>
        <color rgb="FFFFFFFF"/>
      </font>
      <fill>
        <patternFill>
          <bgColor rgb="FF00B050"/>
        </patternFill>
      </fill>
    </dxf>
    <dxf>
      <fill>
        <patternFill>
          <bgColor rgb="FFC4D79B"/>
        </patternFill>
      </fill>
    </dxf>
    <dxf>
      <fill>
        <patternFill>
          <bgColor rgb="FFFABF8F"/>
        </patternFill>
      </fill>
    </dxf>
    <dxf>
      <fill>
        <patternFill>
          <bgColor rgb="FFDA9694"/>
        </patternFill>
      </fill>
    </dxf>
    <dxf>
      <fill>
        <patternFill>
          <bgColor rgb="FFBFBFBF"/>
        </patternFill>
      </fill>
    </dxf>
    <dxf>
      <font>
        <color rgb="FFFFFFFF"/>
      </font>
      <fill>
        <patternFill>
          <bgColor rgb="FF00B050"/>
        </patternFill>
      </fill>
    </dxf>
    <dxf>
      <fill>
        <patternFill>
          <bgColor rgb="FFC4D79B"/>
        </patternFill>
      </fill>
    </dxf>
    <dxf>
      <fill>
        <patternFill>
          <bgColor rgb="FFFABF8F"/>
        </patternFill>
      </fill>
    </dxf>
    <dxf>
      <fill>
        <patternFill>
          <bgColor rgb="FFDA9694"/>
        </patternFill>
      </fill>
    </dxf>
    <dxf>
      <fill>
        <patternFill>
          <bgColor rgb="FFBFBFBF"/>
        </patternFill>
      </fill>
    </dxf>
    <dxf>
      <font>
        <color rgb="FFFFFFFF"/>
      </font>
      <fill>
        <patternFill>
          <bgColor rgb="FF00B050"/>
        </patternFill>
      </fill>
    </dxf>
    <dxf>
      <fill>
        <patternFill>
          <bgColor rgb="FFC4D79B"/>
        </patternFill>
      </fill>
    </dxf>
    <dxf>
      <fill>
        <patternFill>
          <bgColor rgb="FFFABF8F"/>
        </patternFill>
      </fill>
    </dxf>
    <dxf>
      <fill>
        <patternFill>
          <bgColor rgb="FFDA9694"/>
        </patternFill>
      </fill>
    </dxf>
    <dxf>
      <fill>
        <patternFill>
          <bgColor rgb="FFBFBFBF"/>
        </patternFill>
      </fill>
    </dxf>
    <dxf>
      <font>
        <color rgb="FFFFFFFF"/>
      </font>
      <fill>
        <patternFill>
          <bgColor rgb="FF00B050"/>
        </patternFill>
      </fill>
    </dxf>
    <dxf>
      <fill>
        <patternFill>
          <bgColor rgb="FFC4D79B"/>
        </patternFill>
      </fill>
    </dxf>
    <dxf>
      <fill>
        <patternFill>
          <bgColor rgb="FFFABF8F"/>
        </patternFill>
      </fill>
    </dxf>
    <dxf>
      <fill>
        <patternFill>
          <bgColor rgb="FFDA9694"/>
        </patternFill>
      </fill>
    </dxf>
    <dxf>
      <fill>
        <patternFill>
          <bgColor rgb="FFD9D9D9"/>
        </patternFill>
      </fill>
    </dxf>
    <dxf>
      <fill>
        <patternFill>
          <bgColor rgb="FFDA9694"/>
        </patternFill>
      </fill>
    </dxf>
    <dxf>
      <font>
        <color rgb="FFFFFFFF"/>
      </font>
      <fill>
        <patternFill>
          <bgColor rgb="FF00B050"/>
        </patternFill>
      </fill>
    </dxf>
    <dxf>
      <fill>
        <patternFill>
          <bgColor rgb="FFFABF8F"/>
        </patternFill>
      </fill>
    </dxf>
    <dxf>
      <fill>
        <patternFill>
          <bgColor rgb="FFC4D79B"/>
        </patternFill>
      </fill>
    </dxf>
    <dxf>
      <fill>
        <patternFill>
          <bgColor rgb="FFBFBFBF"/>
        </patternFill>
      </fill>
    </dxf>
    <dxf>
      <font>
        <color rgb="FFFFFFFF"/>
      </font>
      <fill>
        <patternFill>
          <bgColor rgb="FF00B050"/>
        </patternFill>
      </fill>
    </dxf>
    <dxf>
      <fill>
        <patternFill>
          <bgColor rgb="FFC4D79B"/>
        </patternFill>
      </fill>
    </dxf>
    <dxf>
      <fill>
        <patternFill>
          <bgColor rgb="FFFABF8F"/>
        </patternFill>
      </fill>
    </dxf>
    <dxf>
      <fill>
        <patternFill>
          <bgColor rgb="FFDA9694"/>
        </patternFill>
      </fill>
    </dxf>
    <dxf>
      <fill>
        <patternFill>
          <bgColor rgb="FFFFFFFF"/>
        </patternFill>
      </fill>
    </dxf>
    <dxf>
      <font>
        <color rgb="FF000000"/>
      </font>
      <fill>
        <patternFill>
          <bgColor rgb="FFFF2600"/>
        </patternFill>
      </fill>
    </dxf>
    <dxf>
      <font>
        <color rgb="FF000000"/>
      </font>
      <fill>
        <patternFill>
          <bgColor rgb="FFED7D31"/>
        </patternFill>
      </fill>
    </dxf>
    <dxf>
      <font>
        <color rgb="FF000000"/>
      </font>
      <fill>
        <patternFill>
          <bgColor rgb="FFFFC000"/>
        </patternFill>
      </fill>
    </dxf>
    <dxf>
      <font>
        <color rgb="FF000000"/>
      </font>
      <fill>
        <patternFill>
          <bgColor rgb="FF70AD47"/>
        </patternFill>
      </fill>
    </dxf>
    <dxf>
      <fill>
        <patternFill>
          <bgColor rgb="FFBFBFBF"/>
        </patternFill>
      </fill>
    </dxf>
    <dxf>
      <font>
        <color rgb="FFFFFFFF"/>
      </font>
      <fill>
        <patternFill>
          <bgColor rgb="FF00B050"/>
        </patternFill>
      </fill>
    </dxf>
    <dxf>
      <fill>
        <patternFill>
          <bgColor rgb="FFC9C9C9"/>
        </patternFill>
      </fill>
    </dxf>
    <dxf>
      <fill>
        <patternFill>
          <bgColor rgb="FFA9D08E"/>
        </patternFill>
      </fill>
    </dxf>
    <dxf>
      <fill>
        <patternFill>
          <bgColor rgb="FFF4B084"/>
        </patternFill>
      </fill>
    </dxf>
    <dxf>
      <font>
        <color rgb="FF000000"/>
      </font>
      <fill>
        <patternFill>
          <bgColor rgb="FF70AD47"/>
        </patternFill>
      </fill>
    </dxf>
    <dxf>
      <font>
        <color rgb="FF000000"/>
      </font>
      <fill>
        <patternFill>
          <bgColor rgb="FFFFC000"/>
        </patternFill>
      </fill>
    </dxf>
    <dxf>
      <font>
        <b val="0"/>
        <i val="0"/>
        <color rgb="FF000000"/>
      </font>
      <fill>
        <patternFill>
          <bgColor rgb="FFED7D31"/>
        </patternFill>
      </fill>
    </dxf>
    <dxf>
      <font>
        <color rgb="FF9C0006"/>
      </font>
      <fill>
        <patternFill>
          <bgColor rgb="FFFF2600"/>
        </patternFill>
      </fill>
    </dxf>
    <dxf>
      <fill>
        <patternFill>
          <bgColor rgb="FFF4B084"/>
        </patternFill>
      </fill>
    </dxf>
    <dxf>
      <font>
        <color rgb="FFFFFFFF"/>
      </font>
      <fill>
        <patternFill>
          <bgColor rgb="FF00B050"/>
        </patternFill>
      </fill>
    </dxf>
    <dxf>
      <fill>
        <patternFill>
          <bgColor rgb="FFA9D08E"/>
        </patternFill>
      </fill>
    </dxf>
    <dxf>
      <fill>
        <patternFill>
          <bgColor rgb="FFC9C9C9"/>
        </patternFill>
      </fill>
    </dxf>
    <dxf>
      <fill>
        <patternFill>
          <bgColor rgb="FFBFBFBF"/>
        </patternFill>
      </fill>
    </dxf>
    <dxf>
      <font>
        <color rgb="FFFFFFFF"/>
      </font>
      <fill>
        <patternFill>
          <bgColor rgb="FF00B050"/>
        </patternFill>
      </fill>
    </dxf>
    <dxf>
      <fill>
        <patternFill>
          <bgColor rgb="FFC4D79B"/>
        </patternFill>
      </fill>
    </dxf>
    <dxf>
      <fill>
        <patternFill>
          <bgColor rgb="FFFABF8F"/>
        </patternFill>
      </fill>
    </dxf>
    <dxf>
      <fill>
        <patternFill>
          <bgColor rgb="FFDA9694"/>
        </patternFill>
      </fill>
    </dxf>
    <dxf>
      <fill>
        <patternFill>
          <bgColor rgb="FFD9D9D9"/>
        </patternFill>
      </fill>
    </dxf>
    <dxf>
      <fill>
        <patternFill>
          <bgColor rgb="FFDA9694"/>
        </patternFill>
      </fill>
    </dxf>
    <dxf>
      <font>
        <color rgb="FFFFFFFF"/>
      </font>
      <fill>
        <patternFill>
          <bgColor rgb="FF00B050"/>
        </patternFill>
      </fill>
    </dxf>
    <dxf>
      <fill>
        <patternFill>
          <bgColor rgb="FFFABF8F"/>
        </patternFill>
      </fill>
    </dxf>
    <dxf>
      <fill>
        <patternFill>
          <bgColor rgb="FFC4D79B"/>
        </patternFill>
      </fill>
    </dxf>
    <dxf>
      <fill>
        <patternFill>
          <bgColor rgb="FFBFBFBF"/>
        </patternFill>
      </fill>
    </dxf>
    <dxf>
      <font>
        <color rgb="FFFFFFFF"/>
      </font>
      <fill>
        <patternFill>
          <bgColor rgb="FF00B050"/>
        </patternFill>
      </fill>
    </dxf>
    <dxf>
      <fill>
        <patternFill>
          <bgColor rgb="FFC4D79B"/>
        </patternFill>
      </fill>
    </dxf>
    <dxf>
      <fill>
        <patternFill>
          <bgColor rgb="FFFABF8F"/>
        </patternFill>
      </fill>
    </dxf>
    <dxf>
      <fill>
        <patternFill>
          <bgColor rgb="FFDA9694"/>
        </patternFill>
      </fill>
    </dxf>
    <dxf>
      <fill>
        <patternFill>
          <bgColor rgb="FFFFFFFF"/>
        </patternFill>
      </fill>
    </dxf>
    <dxf>
      <fill>
        <patternFill>
          <bgColor rgb="FFD99694"/>
        </patternFill>
      </fill>
    </dxf>
    <dxf>
      <font>
        <color rgb="FFFFFFFF"/>
      </font>
      <fill>
        <patternFill>
          <bgColor rgb="FF00B050"/>
        </patternFill>
      </fill>
    </dxf>
    <dxf>
      <fill>
        <patternFill>
          <bgColor rgb="FFFAC090"/>
        </patternFill>
      </fill>
    </dxf>
    <dxf>
      <fill>
        <patternFill>
          <bgColor rgb="FFC3D69B"/>
        </patternFill>
      </fill>
    </dxf>
    <dxf>
      <fill>
        <patternFill>
          <bgColor rgb="FFFFFFFF"/>
        </patternFill>
      </fill>
    </dxf>
    <dxf>
      <fill>
        <patternFill>
          <bgColor rgb="FFBFBFBF"/>
        </patternFill>
      </fill>
    </dxf>
    <dxf>
      <font>
        <color rgb="FFFFFFFF"/>
      </font>
      <fill>
        <patternFill>
          <bgColor rgb="FF00B050"/>
        </patternFill>
      </fill>
    </dxf>
    <dxf>
      <fill>
        <patternFill>
          <bgColor rgb="FFC3D69B"/>
        </patternFill>
      </fill>
    </dxf>
    <dxf>
      <fill>
        <patternFill>
          <bgColor rgb="FFFAC090"/>
        </patternFill>
      </fill>
    </dxf>
    <dxf>
      <fill>
        <patternFill>
          <bgColor rgb="FFD99694"/>
        </patternFill>
      </fill>
    </dxf>
    <dxf>
      <fill>
        <patternFill>
          <bgColor rgb="FFD9D9D9"/>
        </patternFill>
      </fill>
    </dxf>
    <dxf>
      <font>
        <color rgb="FF000000"/>
      </font>
      <fill>
        <patternFill>
          <bgColor rgb="FFFF2600"/>
        </patternFill>
      </fill>
    </dxf>
    <dxf>
      <font>
        <color rgb="FF000000"/>
      </font>
      <fill>
        <patternFill>
          <bgColor rgb="FFED7D31"/>
        </patternFill>
      </fill>
    </dxf>
    <dxf>
      <font>
        <color rgb="FF000000"/>
      </font>
      <fill>
        <patternFill>
          <bgColor rgb="FFFFC000"/>
        </patternFill>
      </fill>
    </dxf>
    <dxf>
      <font>
        <color rgb="FF000000"/>
      </font>
      <fill>
        <patternFill>
          <bgColor rgb="FF70AD47"/>
        </patternFill>
      </fill>
    </dxf>
    <dxf>
      <fill>
        <patternFill>
          <bgColor rgb="FFBFBFBF"/>
        </patternFill>
      </fill>
    </dxf>
    <dxf>
      <font>
        <color rgb="FFFFFFFF"/>
      </font>
      <fill>
        <patternFill>
          <bgColor rgb="FF00B050"/>
        </patternFill>
      </fill>
    </dxf>
    <dxf>
      <fill>
        <patternFill>
          <bgColor rgb="FFC9C9C9"/>
        </patternFill>
      </fill>
    </dxf>
    <dxf>
      <fill>
        <patternFill>
          <bgColor rgb="FFA9D08E"/>
        </patternFill>
      </fill>
    </dxf>
    <dxf>
      <fill>
        <patternFill>
          <bgColor rgb="FFF4B084"/>
        </patternFill>
      </fill>
    </dxf>
    <dxf>
      <font>
        <color rgb="FF000000"/>
      </font>
      <fill>
        <patternFill>
          <bgColor rgb="FF70AD47"/>
        </patternFill>
      </fill>
    </dxf>
    <dxf>
      <font>
        <color rgb="FF000000"/>
      </font>
      <fill>
        <patternFill>
          <bgColor rgb="FFFFC000"/>
        </patternFill>
      </fill>
    </dxf>
    <dxf>
      <font>
        <b val="0"/>
        <i val="0"/>
        <color rgb="FF000000"/>
      </font>
      <fill>
        <patternFill>
          <bgColor rgb="FFED7D31"/>
        </patternFill>
      </fill>
    </dxf>
    <dxf>
      <font>
        <color rgb="FF9C0006"/>
      </font>
      <fill>
        <patternFill>
          <bgColor rgb="FFFF2600"/>
        </patternFill>
      </fill>
    </dxf>
    <dxf>
      <fill>
        <patternFill>
          <bgColor rgb="FFF4B084"/>
        </patternFill>
      </fill>
    </dxf>
    <dxf>
      <font>
        <color rgb="FFFFFFFF"/>
      </font>
      <fill>
        <patternFill>
          <bgColor rgb="FF00B050"/>
        </patternFill>
      </fill>
    </dxf>
    <dxf>
      <fill>
        <patternFill>
          <bgColor rgb="FFA9D08E"/>
        </patternFill>
      </fill>
    </dxf>
    <dxf>
      <fill>
        <patternFill>
          <bgColor rgb="FFC9C9C9"/>
        </patternFill>
      </fill>
    </dxf>
    <dxf>
      <fill>
        <patternFill>
          <bgColor rgb="FFD9D9D9"/>
        </patternFill>
      </fill>
    </dxf>
    <dxf>
      <fill>
        <patternFill>
          <bgColor rgb="FFD9D9D9"/>
        </patternFill>
      </fill>
    </dxf>
    <dxf>
      <fill>
        <patternFill>
          <bgColor rgb="FFDA9694"/>
        </patternFill>
      </fill>
    </dxf>
    <dxf>
      <font>
        <color rgb="FFFFFFFF"/>
      </font>
      <fill>
        <patternFill>
          <bgColor rgb="FF00B050"/>
        </patternFill>
      </fill>
    </dxf>
    <dxf>
      <fill>
        <patternFill>
          <bgColor rgb="FFFABF8F"/>
        </patternFill>
      </fill>
    </dxf>
    <dxf>
      <fill>
        <patternFill>
          <bgColor rgb="FFC4D79B"/>
        </patternFill>
      </fill>
    </dxf>
    <dxf>
      <fill>
        <patternFill>
          <bgColor rgb="FFFFFFFF"/>
        </patternFill>
      </fill>
    </dxf>
    <dxf>
      <fill>
        <patternFill>
          <bgColor rgb="FFBFBFBF"/>
        </patternFill>
      </fill>
    </dxf>
    <dxf>
      <font>
        <color rgb="FFFFFFFF"/>
      </font>
      <fill>
        <patternFill>
          <bgColor rgb="FF00B050"/>
        </patternFill>
      </fill>
    </dxf>
    <dxf>
      <fill>
        <patternFill>
          <bgColor rgb="FFC4D79B"/>
        </patternFill>
      </fill>
    </dxf>
    <dxf>
      <fill>
        <patternFill>
          <bgColor rgb="FFFABF8F"/>
        </patternFill>
      </fill>
    </dxf>
    <dxf>
      <fill>
        <patternFill>
          <bgColor rgb="FFDA9694"/>
        </patternFill>
      </fill>
    </dxf>
    <dxf>
      <fill>
        <patternFill>
          <bgColor rgb="FFBFBFBF"/>
        </patternFill>
      </fill>
    </dxf>
    <dxf>
      <font>
        <color rgb="FFFFFFFF"/>
      </font>
      <fill>
        <patternFill>
          <bgColor rgb="FF00B050"/>
        </patternFill>
      </fill>
    </dxf>
    <dxf>
      <fill>
        <patternFill>
          <bgColor rgb="FFC4D79B"/>
        </patternFill>
      </fill>
    </dxf>
    <dxf>
      <fill>
        <patternFill>
          <bgColor rgb="FFFABF8F"/>
        </patternFill>
      </fill>
    </dxf>
    <dxf>
      <fill>
        <patternFill>
          <bgColor rgb="FFDA9694"/>
        </patternFill>
      </fill>
    </dxf>
    <dxf>
      <font>
        <color rgb="FF000000"/>
      </font>
      <fill>
        <patternFill>
          <bgColor rgb="FFFF2600"/>
        </patternFill>
      </fill>
    </dxf>
    <dxf>
      <font>
        <color rgb="FF000000"/>
      </font>
      <fill>
        <patternFill>
          <bgColor rgb="FFED7D31"/>
        </patternFill>
      </fill>
    </dxf>
    <dxf>
      <font>
        <color rgb="FF000000"/>
      </font>
      <fill>
        <patternFill>
          <bgColor rgb="FFFFC000"/>
        </patternFill>
      </fill>
    </dxf>
    <dxf>
      <font>
        <color rgb="FF000000"/>
      </font>
      <fill>
        <patternFill>
          <bgColor rgb="FF70AD47"/>
        </patternFill>
      </fill>
    </dxf>
    <dxf>
      <fill>
        <patternFill>
          <bgColor rgb="FFBFBFBF"/>
        </patternFill>
      </fill>
    </dxf>
    <dxf>
      <font>
        <color rgb="FFFFFFFF"/>
      </font>
      <fill>
        <patternFill>
          <bgColor rgb="FF00B050"/>
        </patternFill>
      </fill>
    </dxf>
    <dxf>
      <fill>
        <patternFill>
          <bgColor rgb="FFC9C9C9"/>
        </patternFill>
      </fill>
    </dxf>
    <dxf>
      <fill>
        <patternFill>
          <bgColor rgb="FFA9D08E"/>
        </patternFill>
      </fill>
    </dxf>
    <dxf>
      <fill>
        <patternFill>
          <bgColor rgb="FFF4B084"/>
        </patternFill>
      </fill>
    </dxf>
    <dxf>
      <font>
        <color rgb="FF000000"/>
      </font>
      <fill>
        <patternFill>
          <bgColor rgb="FF70AD47"/>
        </patternFill>
      </fill>
    </dxf>
    <dxf>
      <font>
        <color rgb="FF000000"/>
      </font>
      <fill>
        <patternFill>
          <bgColor rgb="FFFFC000"/>
        </patternFill>
      </fill>
    </dxf>
    <dxf>
      <font>
        <b val="0"/>
        <i val="0"/>
        <color rgb="FF000000"/>
      </font>
      <fill>
        <patternFill>
          <bgColor rgb="FFED7D31"/>
        </patternFill>
      </fill>
    </dxf>
    <dxf>
      <font>
        <color rgb="FF9C0006"/>
      </font>
      <fill>
        <patternFill>
          <bgColor rgb="FFFF2600"/>
        </patternFill>
      </fill>
    </dxf>
    <dxf>
      <fill>
        <patternFill>
          <bgColor rgb="FFF4B084"/>
        </patternFill>
      </fill>
    </dxf>
    <dxf>
      <font>
        <color rgb="FFFFFFFF"/>
      </font>
      <fill>
        <patternFill>
          <bgColor rgb="FF00B050"/>
        </patternFill>
      </fill>
    </dxf>
    <dxf>
      <fill>
        <patternFill>
          <bgColor rgb="FFA9D08E"/>
        </patternFill>
      </fill>
    </dxf>
    <dxf>
      <fill>
        <patternFill>
          <bgColor rgb="FFC9C9C9"/>
        </patternFill>
      </fill>
    </dxf>
    <dxf>
      <fill>
        <patternFill>
          <bgColor rgb="FFBFBFBF"/>
        </patternFill>
      </fill>
    </dxf>
    <dxf>
      <font>
        <color rgb="FFFFFFFF"/>
      </font>
      <fill>
        <patternFill>
          <bgColor rgb="FF00B050"/>
        </patternFill>
      </fill>
    </dxf>
    <dxf>
      <fill>
        <patternFill>
          <bgColor rgb="FFC4D79B"/>
        </patternFill>
      </fill>
    </dxf>
    <dxf>
      <fill>
        <patternFill>
          <bgColor rgb="FFFABF8F"/>
        </patternFill>
      </fill>
    </dxf>
    <dxf>
      <fill>
        <patternFill>
          <bgColor rgb="FFDA9694"/>
        </patternFill>
      </fill>
    </dxf>
    <dxf>
      <fill>
        <patternFill>
          <bgColor rgb="FFBFBFBF"/>
        </patternFill>
      </fill>
    </dxf>
    <dxf>
      <font>
        <color rgb="FFFFFFFF"/>
      </font>
      <fill>
        <patternFill>
          <bgColor rgb="FF00B050"/>
        </patternFill>
      </fill>
    </dxf>
    <dxf>
      <fill>
        <patternFill>
          <bgColor rgb="FFC4D79B"/>
        </patternFill>
      </fill>
    </dxf>
    <dxf>
      <fill>
        <patternFill>
          <bgColor rgb="FFFABF8F"/>
        </patternFill>
      </fill>
    </dxf>
    <dxf>
      <fill>
        <patternFill>
          <bgColor rgb="FFDA9694"/>
        </patternFill>
      </fill>
    </dxf>
    <dxf>
      <fill>
        <patternFill>
          <bgColor rgb="FFD9D9D9"/>
        </patternFill>
      </fill>
    </dxf>
    <dxf>
      <fill>
        <patternFill>
          <bgColor rgb="FFDA9694"/>
        </patternFill>
      </fill>
    </dxf>
    <dxf>
      <font>
        <color rgb="FFFFFFFF"/>
      </font>
      <fill>
        <patternFill>
          <bgColor rgb="FF00B050"/>
        </patternFill>
      </fill>
    </dxf>
    <dxf>
      <fill>
        <patternFill>
          <bgColor rgb="FFFABF8F"/>
        </patternFill>
      </fill>
    </dxf>
    <dxf>
      <fill>
        <patternFill>
          <bgColor rgb="FFC4D79B"/>
        </patternFill>
      </fill>
    </dxf>
    <dxf>
      <fill>
        <patternFill>
          <bgColor rgb="FFFFFFFF"/>
        </patternFill>
      </fill>
    </dxf>
    <dxf>
      <fill>
        <patternFill>
          <bgColor rgb="FFD9D9D9"/>
        </patternFill>
      </fill>
    </dxf>
    <dxf>
      <fill>
        <patternFill>
          <bgColor rgb="FFDA9694"/>
        </patternFill>
      </fill>
    </dxf>
    <dxf>
      <font>
        <color rgb="FFFFFFFF"/>
      </font>
      <fill>
        <patternFill>
          <bgColor rgb="FF00B050"/>
        </patternFill>
      </fill>
    </dxf>
    <dxf>
      <fill>
        <patternFill>
          <bgColor rgb="FFFABF8F"/>
        </patternFill>
      </fill>
    </dxf>
    <dxf>
      <fill>
        <patternFill>
          <bgColor rgb="FFC4D79B"/>
        </patternFill>
      </fill>
    </dxf>
    <dxf>
      <fill>
        <patternFill>
          <bgColor rgb="FFBFBFBF"/>
        </patternFill>
      </fill>
    </dxf>
    <dxf>
      <font>
        <color rgb="FFFFFFFF"/>
      </font>
      <fill>
        <patternFill>
          <bgColor rgb="FF00B050"/>
        </patternFill>
      </fill>
    </dxf>
    <dxf>
      <fill>
        <patternFill>
          <bgColor rgb="FFC4D79B"/>
        </patternFill>
      </fill>
    </dxf>
    <dxf>
      <fill>
        <patternFill>
          <bgColor rgb="FFFABF8F"/>
        </patternFill>
      </fill>
    </dxf>
    <dxf>
      <fill>
        <patternFill>
          <bgColor rgb="FFDA9694"/>
        </patternFill>
      </fill>
    </dxf>
    <dxf>
      <fill>
        <patternFill>
          <bgColor rgb="FFFFFFFF"/>
        </patternFill>
      </fill>
    </dxf>
    <dxf>
      <fill>
        <patternFill>
          <bgColor rgb="FFD9D9D9"/>
        </patternFill>
      </fill>
    </dxf>
    <dxf>
      <fill>
        <patternFill>
          <bgColor rgb="FFFFFFFF"/>
        </patternFill>
      </fill>
    </dxf>
    <dxf>
      <font>
        <color rgb="FF000000"/>
      </font>
      <fill>
        <patternFill>
          <bgColor rgb="FFFF2600"/>
        </patternFill>
      </fill>
    </dxf>
    <dxf>
      <font>
        <color rgb="FF000000"/>
      </font>
      <fill>
        <patternFill>
          <bgColor rgb="FFED7D31"/>
        </patternFill>
      </fill>
    </dxf>
    <dxf>
      <font>
        <color rgb="FF000000"/>
      </font>
      <fill>
        <patternFill>
          <bgColor rgb="FFFFC000"/>
        </patternFill>
      </fill>
    </dxf>
    <dxf>
      <font>
        <color rgb="FF000000"/>
      </font>
      <fill>
        <patternFill>
          <bgColor rgb="FF70AD47"/>
        </patternFill>
      </fill>
    </dxf>
    <dxf>
      <fill>
        <patternFill>
          <bgColor rgb="FFBFBFBF"/>
        </patternFill>
      </fill>
    </dxf>
    <dxf>
      <font>
        <color rgb="FFFFFFFF"/>
      </font>
      <fill>
        <patternFill>
          <bgColor rgb="FF00B050"/>
        </patternFill>
      </fill>
    </dxf>
    <dxf>
      <fill>
        <patternFill>
          <bgColor rgb="FFC9C9C9"/>
        </patternFill>
      </fill>
    </dxf>
    <dxf>
      <fill>
        <patternFill>
          <bgColor rgb="FFA9D08E"/>
        </patternFill>
      </fill>
    </dxf>
    <dxf>
      <fill>
        <patternFill>
          <bgColor rgb="FFF4B084"/>
        </patternFill>
      </fill>
    </dxf>
    <dxf>
      <font>
        <color rgb="FF000000"/>
      </font>
      <fill>
        <patternFill>
          <bgColor rgb="FF70AD47"/>
        </patternFill>
      </fill>
    </dxf>
    <dxf>
      <font>
        <color rgb="FF000000"/>
      </font>
      <fill>
        <patternFill>
          <bgColor rgb="FFFFC000"/>
        </patternFill>
      </fill>
    </dxf>
    <dxf>
      <font>
        <b val="0"/>
        <i val="0"/>
        <color rgb="FF000000"/>
      </font>
      <fill>
        <patternFill>
          <bgColor rgb="FFED7D31"/>
        </patternFill>
      </fill>
    </dxf>
    <dxf>
      <font>
        <color rgb="FF9C0006"/>
      </font>
      <fill>
        <patternFill>
          <bgColor rgb="FFFF2600"/>
        </patternFill>
      </fill>
    </dxf>
    <dxf>
      <fill>
        <patternFill>
          <bgColor rgb="FFF4B084"/>
        </patternFill>
      </fill>
    </dxf>
    <dxf>
      <font>
        <color rgb="FFFFFFFF"/>
      </font>
      <fill>
        <patternFill>
          <bgColor rgb="FF00B050"/>
        </patternFill>
      </fill>
    </dxf>
    <dxf>
      <fill>
        <patternFill>
          <bgColor rgb="FFA9D08E"/>
        </patternFill>
      </fill>
    </dxf>
    <dxf>
      <fill>
        <patternFill>
          <bgColor rgb="FFC9C9C9"/>
        </patternFill>
      </fill>
    </dxf>
    <dxf>
      <fill>
        <patternFill>
          <bgColor rgb="FFD9D9D9"/>
        </patternFill>
      </fill>
    </dxf>
    <dxf>
      <fill>
        <patternFill>
          <bgColor rgb="FFDA9694"/>
        </patternFill>
      </fill>
    </dxf>
    <dxf>
      <font>
        <color rgb="FFFFFFFF"/>
      </font>
      <fill>
        <patternFill>
          <bgColor rgb="FF00B050"/>
        </patternFill>
      </fill>
    </dxf>
    <dxf>
      <fill>
        <patternFill>
          <bgColor rgb="FFFABF8F"/>
        </patternFill>
      </fill>
    </dxf>
    <dxf>
      <fill>
        <patternFill>
          <bgColor rgb="FFC4D79B"/>
        </patternFill>
      </fill>
    </dxf>
    <dxf>
      <fill>
        <patternFill>
          <bgColor rgb="FFFFFFFF"/>
        </patternFill>
      </fill>
    </dxf>
    <dxf>
      <fill>
        <patternFill>
          <bgColor rgb="FFBFBFBF"/>
        </patternFill>
      </fill>
    </dxf>
    <dxf>
      <font>
        <color rgb="FFFFFFFF"/>
      </font>
      <fill>
        <patternFill>
          <bgColor rgb="FF00B050"/>
        </patternFill>
      </fill>
    </dxf>
    <dxf>
      <fill>
        <patternFill>
          <bgColor rgb="FFC4D79B"/>
        </patternFill>
      </fill>
    </dxf>
    <dxf>
      <fill>
        <patternFill>
          <bgColor rgb="FFFABF8F"/>
        </patternFill>
      </fill>
    </dxf>
    <dxf>
      <fill>
        <patternFill>
          <bgColor rgb="FFDA9694"/>
        </patternFill>
      </fill>
    </dxf>
    <dxf>
      <fill>
        <patternFill>
          <bgColor rgb="FFD9D9D9"/>
        </patternFill>
      </fill>
    </dxf>
    <dxf>
      <fill>
        <patternFill>
          <bgColor rgb="FFDA9694"/>
        </patternFill>
      </fill>
    </dxf>
    <dxf>
      <font>
        <color rgb="FFFFFFFF"/>
      </font>
      <fill>
        <patternFill>
          <bgColor rgb="FF00B050"/>
        </patternFill>
      </fill>
    </dxf>
    <dxf>
      <fill>
        <patternFill>
          <bgColor rgb="FFFABF8F"/>
        </patternFill>
      </fill>
    </dxf>
    <dxf>
      <fill>
        <patternFill>
          <bgColor rgb="FFC4D79B"/>
        </patternFill>
      </fill>
    </dxf>
    <dxf>
      <fill>
        <patternFill>
          <bgColor rgb="FFBFBFBF"/>
        </patternFill>
      </fill>
    </dxf>
    <dxf>
      <font>
        <color rgb="FFFFFFFF"/>
      </font>
      <fill>
        <patternFill>
          <bgColor rgb="FF00B050"/>
        </patternFill>
      </fill>
    </dxf>
    <dxf>
      <fill>
        <patternFill>
          <bgColor rgb="FFC4D79B"/>
        </patternFill>
      </fill>
    </dxf>
    <dxf>
      <fill>
        <patternFill>
          <bgColor rgb="FFFABF8F"/>
        </patternFill>
      </fill>
    </dxf>
    <dxf>
      <fill>
        <patternFill>
          <bgColor rgb="FFDA9694"/>
        </patternFill>
      </fill>
    </dxf>
    <dxf>
      <fill>
        <patternFill>
          <bgColor rgb="FFFFFFFF"/>
        </patternFill>
      </fill>
    </dxf>
    <dxf>
      <font>
        <color rgb="FF000000"/>
      </font>
      <fill>
        <patternFill>
          <bgColor rgb="FFFF2600"/>
        </patternFill>
      </fill>
    </dxf>
    <dxf>
      <font>
        <color rgb="FF000000"/>
      </font>
      <fill>
        <patternFill>
          <bgColor rgb="FFED7D31"/>
        </patternFill>
      </fill>
    </dxf>
    <dxf>
      <font>
        <color rgb="FF000000"/>
      </font>
      <fill>
        <patternFill>
          <bgColor rgb="FFFFC000"/>
        </patternFill>
      </fill>
    </dxf>
    <dxf>
      <font>
        <color rgb="FF000000"/>
      </font>
      <fill>
        <patternFill>
          <bgColor rgb="FF70AD47"/>
        </patternFill>
      </fill>
    </dxf>
    <dxf>
      <fill>
        <patternFill>
          <bgColor rgb="FFBFBFBF"/>
        </patternFill>
      </fill>
    </dxf>
    <dxf>
      <font>
        <color rgb="FFFFFFFF"/>
      </font>
      <fill>
        <patternFill>
          <bgColor rgb="FF00B050"/>
        </patternFill>
      </fill>
    </dxf>
    <dxf>
      <fill>
        <patternFill>
          <bgColor rgb="FFC9C9C9"/>
        </patternFill>
      </fill>
    </dxf>
    <dxf>
      <fill>
        <patternFill>
          <bgColor rgb="FFA9D08E"/>
        </patternFill>
      </fill>
    </dxf>
    <dxf>
      <fill>
        <patternFill>
          <bgColor rgb="FFF4B084"/>
        </patternFill>
      </fill>
    </dxf>
    <dxf>
      <font>
        <color rgb="FF000000"/>
      </font>
      <fill>
        <patternFill>
          <bgColor rgb="FF70AD47"/>
        </patternFill>
      </fill>
    </dxf>
    <dxf>
      <font>
        <color rgb="FF000000"/>
      </font>
      <fill>
        <patternFill>
          <bgColor rgb="FFFFC000"/>
        </patternFill>
      </fill>
    </dxf>
    <dxf>
      <font>
        <b val="0"/>
        <i val="0"/>
        <color rgb="FF000000"/>
      </font>
      <fill>
        <patternFill>
          <bgColor rgb="FFED7D31"/>
        </patternFill>
      </fill>
    </dxf>
    <dxf>
      <font>
        <color rgb="FF9C0006"/>
      </font>
      <fill>
        <patternFill>
          <bgColor rgb="FFFF2600"/>
        </patternFill>
      </fill>
    </dxf>
    <dxf>
      <fill>
        <patternFill>
          <bgColor rgb="FFF4B084"/>
        </patternFill>
      </fill>
    </dxf>
    <dxf>
      <font>
        <color rgb="FFFFFFFF"/>
      </font>
      <fill>
        <patternFill>
          <bgColor rgb="FF00B050"/>
        </patternFill>
      </fill>
    </dxf>
    <dxf>
      <fill>
        <patternFill>
          <bgColor rgb="FFA9D08E"/>
        </patternFill>
      </fill>
    </dxf>
    <dxf>
      <fill>
        <patternFill>
          <bgColor rgb="FFC9C9C9"/>
        </patternFill>
      </fill>
    </dxf>
    <dxf>
      <fill>
        <patternFill>
          <bgColor rgb="FFBFBFBF"/>
        </patternFill>
      </fill>
    </dxf>
    <dxf>
      <font>
        <color rgb="FFFFFFFF"/>
      </font>
      <fill>
        <patternFill>
          <bgColor rgb="FF00B050"/>
        </patternFill>
      </fill>
    </dxf>
    <dxf>
      <fill>
        <patternFill>
          <bgColor rgb="FFC4D79B"/>
        </patternFill>
      </fill>
    </dxf>
    <dxf>
      <fill>
        <patternFill>
          <bgColor rgb="FFFABF8F"/>
        </patternFill>
      </fill>
    </dxf>
    <dxf>
      <fill>
        <patternFill>
          <bgColor rgb="FFDA9694"/>
        </patternFill>
      </fill>
    </dxf>
    <dxf>
      <fill>
        <patternFill>
          <bgColor rgb="FFBFBFBF"/>
        </patternFill>
      </fill>
    </dxf>
    <dxf>
      <font>
        <color rgb="FFFFFFFF"/>
      </font>
      <fill>
        <patternFill>
          <bgColor rgb="FF00B050"/>
        </patternFill>
      </fill>
    </dxf>
    <dxf>
      <fill>
        <patternFill>
          <bgColor rgb="FFC4D79B"/>
        </patternFill>
      </fill>
    </dxf>
    <dxf>
      <fill>
        <patternFill>
          <bgColor rgb="FFFABF8F"/>
        </patternFill>
      </fill>
    </dxf>
    <dxf>
      <fill>
        <patternFill>
          <bgColor rgb="FFDA9694"/>
        </patternFill>
      </fill>
    </dxf>
    <dxf>
      <fill>
        <patternFill>
          <bgColor rgb="FFD9D9D9"/>
        </patternFill>
      </fill>
    </dxf>
    <dxf>
      <fill>
        <patternFill>
          <bgColor rgb="FFDA9694"/>
        </patternFill>
      </fill>
    </dxf>
    <dxf>
      <font>
        <color rgb="FFFFFFFF"/>
      </font>
      <fill>
        <patternFill>
          <bgColor rgb="FF00B050"/>
        </patternFill>
      </fill>
    </dxf>
    <dxf>
      <fill>
        <patternFill>
          <bgColor rgb="FFFABF8F"/>
        </patternFill>
      </fill>
    </dxf>
    <dxf>
      <fill>
        <patternFill>
          <bgColor rgb="FFC4D79B"/>
        </patternFill>
      </fill>
    </dxf>
    <dxf>
      <fill>
        <patternFill>
          <bgColor rgb="FFBFBFBF"/>
        </patternFill>
      </fill>
    </dxf>
    <dxf>
      <font>
        <color rgb="FFFFFFFF"/>
      </font>
      <fill>
        <patternFill>
          <bgColor rgb="FF00B050"/>
        </patternFill>
      </fill>
    </dxf>
    <dxf>
      <fill>
        <patternFill>
          <bgColor rgb="FFC4D79B"/>
        </patternFill>
      </fill>
    </dxf>
    <dxf>
      <fill>
        <patternFill>
          <bgColor rgb="FFFABF8F"/>
        </patternFill>
      </fill>
    </dxf>
    <dxf>
      <fill>
        <patternFill>
          <bgColor rgb="FFDA9694"/>
        </patternFill>
      </fill>
    </dxf>
    <dxf>
      <fill>
        <patternFill>
          <bgColor rgb="FFFFFFFF"/>
        </patternFill>
      </fill>
    </dxf>
    <dxf>
      <font>
        <color rgb="FF000000"/>
      </font>
      <fill>
        <patternFill>
          <bgColor rgb="FFFF2600"/>
        </patternFill>
      </fill>
    </dxf>
    <dxf>
      <font>
        <color rgb="FF000000"/>
      </font>
      <fill>
        <patternFill>
          <bgColor rgb="FFED7D31"/>
        </patternFill>
      </fill>
    </dxf>
    <dxf>
      <font>
        <color rgb="FF000000"/>
      </font>
      <fill>
        <patternFill>
          <bgColor rgb="FFFFC000"/>
        </patternFill>
      </fill>
    </dxf>
    <dxf>
      <font>
        <color rgb="FF000000"/>
      </font>
      <fill>
        <patternFill>
          <bgColor rgb="FF70AD47"/>
        </patternFill>
      </fill>
    </dxf>
    <dxf>
      <fill>
        <patternFill>
          <bgColor rgb="FFBFBFBF"/>
        </patternFill>
      </fill>
    </dxf>
    <dxf>
      <font>
        <color rgb="FFFFFFFF"/>
      </font>
      <fill>
        <patternFill>
          <bgColor rgb="FF00B050"/>
        </patternFill>
      </fill>
    </dxf>
    <dxf>
      <fill>
        <patternFill>
          <bgColor rgb="FFC9C9C9"/>
        </patternFill>
      </fill>
    </dxf>
    <dxf>
      <fill>
        <patternFill>
          <bgColor rgb="FFA9D08E"/>
        </patternFill>
      </fill>
    </dxf>
    <dxf>
      <fill>
        <patternFill>
          <bgColor rgb="FFF4B084"/>
        </patternFill>
      </fill>
    </dxf>
    <dxf>
      <font>
        <color rgb="FF000000"/>
      </font>
      <fill>
        <patternFill>
          <bgColor rgb="FF70AD47"/>
        </patternFill>
      </fill>
    </dxf>
    <dxf>
      <font>
        <color rgb="FF000000"/>
      </font>
      <fill>
        <patternFill>
          <bgColor rgb="FFFFC000"/>
        </patternFill>
      </fill>
    </dxf>
    <dxf>
      <font>
        <b val="0"/>
        <i val="0"/>
        <color rgb="FF000000"/>
      </font>
      <fill>
        <patternFill>
          <bgColor rgb="FFED7D31"/>
        </patternFill>
      </fill>
    </dxf>
    <dxf>
      <font>
        <color rgb="FF9C0006"/>
      </font>
      <fill>
        <patternFill>
          <bgColor rgb="FFFF2600"/>
        </patternFill>
      </fill>
    </dxf>
    <dxf>
      <fill>
        <patternFill>
          <bgColor rgb="FFF4B084"/>
        </patternFill>
      </fill>
    </dxf>
    <dxf>
      <font>
        <color rgb="FFFFFFFF"/>
      </font>
      <fill>
        <patternFill>
          <bgColor rgb="FF00B050"/>
        </patternFill>
      </fill>
    </dxf>
    <dxf>
      <fill>
        <patternFill>
          <bgColor rgb="FFA9D08E"/>
        </patternFill>
      </fill>
    </dxf>
    <dxf>
      <fill>
        <patternFill>
          <bgColor rgb="FFC9C9C9"/>
        </patternFill>
      </fill>
    </dxf>
    <dxf>
      <fill>
        <patternFill>
          <bgColor rgb="FFBFBFBF"/>
        </patternFill>
      </fill>
    </dxf>
    <dxf>
      <font>
        <color rgb="FFFFFFFF"/>
      </font>
      <fill>
        <patternFill>
          <bgColor rgb="FF00B050"/>
        </patternFill>
      </fill>
    </dxf>
    <dxf>
      <fill>
        <patternFill>
          <bgColor rgb="FFC4D79B"/>
        </patternFill>
      </fill>
    </dxf>
    <dxf>
      <fill>
        <patternFill>
          <bgColor rgb="FFFABF8F"/>
        </patternFill>
      </fill>
    </dxf>
    <dxf>
      <fill>
        <patternFill>
          <bgColor rgb="FFDA9694"/>
        </patternFill>
      </fill>
    </dxf>
    <dxf>
      <fill>
        <patternFill>
          <bgColor rgb="FFBFBFBF"/>
        </patternFill>
      </fill>
    </dxf>
    <dxf>
      <font>
        <color rgb="FFFFFFFF"/>
      </font>
      <fill>
        <patternFill>
          <bgColor rgb="FF00B050"/>
        </patternFill>
      </fill>
    </dxf>
    <dxf>
      <fill>
        <patternFill>
          <bgColor rgb="FFC4D79B"/>
        </patternFill>
      </fill>
    </dxf>
    <dxf>
      <fill>
        <patternFill>
          <bgColor rgb="FFFABF8F"/>
        </patternFill>
      </fill>
    </dxf>
    <dxf>
      <fill>
        <patternFill>
          <bgColor rgb="FFDA9694"/>
        </patternFill>
      </fill>
    </dxf>
    <dxf>
      <font>
        <color rgb="FF000000"/>
      </font>
      <fill>
        <patternFill>
          <bgColor rgb="FFFF2600"/>
        </patternFill>
      </fill>
    </dxf>
    <dxf>
      <font>
        <color rgb="FF000000"/>
      </font>
      <fill>
        <patternFill>
          <bgColor rgb="FFED7D31"/>
        </patternFill>
      </fill>
    </dxf>
    <dxf>
      <font>
        <color rgb="FF000000"/>
      </font>
      <fill>
        <patternFill>
          <bgColor rgb="FFFFC000"/>
        </patternFill>
      </fill>
    </dxf>
    <dxf>
      <font>
        <color rgb="FF000000"/>
      </font>
      <fill>
        <patternFill>
          <bgColor rgb="FF70AD47"/>
        </patternFill>
      </fill>
    </dxf>
    <dxf>
      <fill>
        <patternFill>
          <bgColor rgb="FFBFBFBF"/>
        </patternFill>
      </fill>
    </dxf>
    <dxf>
      <font>
        <color rgb="FFFFFFFF"/>
      </font>
      <fill>
        <patternFill>
          <bgColor rgb="FF00B050"/>
        </patternFill>
      </fill>
    </dxf>
    <dxf>
      <fill>
        <patternFill>
          <bgColor rgb="FFC9C9C9"/>
        </patternFill>
      </fill>
    </dxf>
    <dxf>
      <fill>
        <patternFill>
          <bgColor rgb="FFA9D08E"/>
        </patternFill>
      </fill>
    </dxf>
    <dxf>
      <fill>
        <patternFill>
          <bgColor rgb="FFF4B084"/>
        </patternFill>
      </fill>
    </dxf>
    <dxf>
      <fill>
        <patternFill>
          <bgColor rgb="FFBFBFBF"/>
        </patternFill>
      </fill>
    </dxf>
    <dxf>
      <font>
        <color rgb="FFFFFFFF"/>
      </font>
      <fill>
        <patternFill>
          <bgColor rgb="FF00B050"/>
        </patternFill>
      </fill>
    </dxf>
    <dxf>
      <fill>
        <patternFill>
          <bgColor rgb="FFC4D79B"/>
        </patternFill>
      </fill>
    </dxf>
    <dxf>
      <fill>
        <patternFill>
          <bgColor rgb="FFFABF8F"/>
        </patternFill>
      </fill>
    </dxf>
    <dxf>
      <fill>
        <patternFill>
          <bgColor rgb="FFDA9694"/>
        </patternFill>
      </fill>
    </dxf>
    <dxf>
      <fill>
        <patternFill>
          <bgColor rgb="FFBFBFBF"/>
        </patternFill>
      </fill>
    </dxf>
    <dxf>
      <font>
        <color rgb="FFFFFFFF"/>
      </font>
      <fill>
        <patternFill>
          <bgColor rgb="FF00B050"/>
        </patternFill>
      </fill>
    </dxf>
    <dxf>
      <fill>
        <patternFill>
          <bgColor rgb="FFC4D79B"/>
        </patternFill>
      </fill>
    </dxf>
    <dxf>
      <fill>
        <patternFill>
          <bgColor rgb="FFFABF8F"/>
        </patternFill>
      </fill>
    </dxf>
    <dxf>
      <fill>
        <patternFill>
          <bgColor rgb="FFDA9694"/>
        </patternFill>
      </fill>
    </dxf>
    <dxf>
      <fill>
        <patternFill>
          <bgColor rgb="FFD9D9D9"/>
        </patternFill>
      </fill>
    </dxf>
    <dxf>
      <fill>
        <patternFill>
          <bgColor rgb="FFDA9694"/>
        </patternFill>
      </fill>
    </dxf>
    <dxf>
      <font>
        <color rgb="FFFFFFFF"/>
      </font>
      <fill>
        <patternFill>
          <bgColor rgb="FF00B050"/>
        </patternFill>
      </fill>
    </dxf>
    <dxf>
      <fill>
        <patternFill>
          <bgColor rgb="FFFABF8F"/>
        </patternFill>
      </fill>
    </dxf>
    <dxf>
      <fill>
        <patternFill>
          <bgColor rgb="FFC4D79B"/>
        </patternFill>
      </fill>
    </dxf>
    <dxf>
      <fill>
        <patternFill>
          <bgColor rgb="FFFFFFFF"/>
        </patternFill>
      </fill>
    </dxf>
    <dxf>
      <fill>
        <patternFill>
          <bgColor rgb="FFBFBFBF"/>
        </patternFill>
      </fill>
    </dxf>
    <dxf>
      <font>
        <color rgb="FFFFFFFF"/>
      </font>
      <fill>
        <patternFill>
          <bgColor rgb="FF00B050"/>
        </patternFill>
      </fill>
    </dxf>
    <dxf>
      <fill>
        <patternFill>
          <bgColor rgb="FFC4D79B"/>
        </patternFill>
      </fill>
    </dxf>
    <dxf>
      <fill>
        <patternFill>
          <bgColor rgb="FFFABF8F"/>
        </patternFill>
      </fill>
    </dxf>
    <dxf>
      <fill>
        <patternFill>
          <bgColor rgb="FFDA9694"/>
        </patternFill>
      </fill>
    </dxf>
    <dxf>
      <font>
        <color rgb="FF000000"/>
      </font>
      <fill>
        <patternFill>
          <bgColor rgb="FFFF2600"/>
        </patternFill>
      </fill>
    </dxf>
    <dxf>
      <font>
        <color rgb="FF000000"/>
      </font>
      <fill>
        <patternFill>
          <bgColor rgb="FFED7D31"/>
        </patternFill>
      </fill>
    </dxf>
    <dxf>
      <font>
        <color rgb="FF000000"/>
      </font>
      <fill>
        <patternFill>
          <bgColor rgb="FFFFC000"/>
        </patternFill>
      </fill>
    </dxf>
    <dxf>
      <font>
        <color rgb="FF000000"/>
      </font>
      <fill>
        <patternFill>
          <bgColor rgb="FF70AD47"/>
        </patternFill>
      </fill>
    </dxf>
    <dxf>
      <fill>
        <patternFill>
          <bgColor rgb="FFBFBFBF"/>
        </patternFill>
      </fill>
    </dxf>
    <dxf>
      <font>
        <color rgb="FFFFFFFF"/>
      </font>
      <fill>
        <patternFill>
          <bgColor rgb="FF00B050"/>
        </patternFill>
      </fill>
    </dxf>
    <dxf>
      <fill>
        <patternFill>
          <bgColor rgb="FFC9C9C9"/>
        </patternFill>
      </fill>
    </dxf>
    <dxf>
      <fill>
        <patternFill>
          <bgColor rgb="FFA9D08E"/>
        </patternFill>
      </fill>
    </dxf>
    <dxf>
      <fill>
        <patternFill>
          <bgColor rgb="FFF4B084"/>
        </patternFill>
      </fill>
    </dxf>
    <dxf>
      <font>
        <color rgb="FF000000"/>
      </font>
      <fill>
        <patternFill>
          <bgColor rgb="FF70AD47"/>
        </patternFill>
      </fill>
    </dxf>
    <dxf>
      <font>
        <color rgb="FF000000"/>
      </font>
      <fill>
        <patternFill>
          <bgColor rgb="FFFFC000"/>
        </patternFill>
      </fill>
    </dxf>
    <dxf>
      <font>
        <b val="0"/>
        <i val="0"/>
        <color rgb="FF000000"/>
      </font>
      <fill>
        <patternFill>
          <bgColor rgb="FFED7D31"/>
        </patternFill>
      </fill>
    </dxf>
    <dxf>
      <font>
        <color rgb="FF9C0006"/>
      </font>
      <fill>
        <patternFill>
          <bgColor rgb="FFFF2600"/>
        </patternFill>
      </fill>
    </dxf>
    <dxf>
      <fill>
        <patternFill>
          <bgColor rgb="FFF4B084"/>
        </patternFill>
      </fill>
    </dxf>
    <dxf>
      <font>
        <color rgb="FFFFFFFF"/>
      </font>
      <fill>
        <patternFill>
          <bgColor rgb="FF00B050"/>
        </patternFill>
      </fill>
    </dxf>
    <dxf>
      <fill>
        <patternFill>
          <bgColor rgb="FFA9D08E"/>
        </patternFill>
      </fill>
    </dxf>
    <dxf>
      <fill>
        <patternFill>
          <bgColor rgb="FFC9C9C9"/>
        </patternFill>
      </fill>
    </dxf>
    <dxf>
      <fill>
        <patternFill>
          <bgColor rgb="FFBFBFBF"/>
        </patternFill>
      </fill>
    </dxf>
    <dxf>
      <font>
        <color rgb="FFFFFFFF"/>
      </font>
      <fill>
        <patternFill>
          <bgColor rgb="FF00B050"/>
        </patternFill>
      </fill>
    </dxf>
    <dxf>
      <fill>
        <patternFill>
          <bgColor rgb="FFC4D79B"/>
        </patternFill>
      </fill>
    </dxf>
    <dxf>
      <fill>
        <patternFill>
          <bgColor rgb="FFFABF8F"/>
        </patternFill>
      </fill>
    </dxf>
    <dxf>
      <fill>
        <patternFill>
          <bgColor rgb="FFDA9694"/>
        </patternFill>
      </fill>
    </dxf>
    <dxf>
      <font>
        <color rgb="FF000000"/>
      </font>
      <fill>
        <patternFill>
          <bgColor rgb="FFFF2600"/>
        </patternFill>
      </fill>
    </dxf>
    <dxf>
      <font>
        <color rgb="FF000000"/>
      </font>
      <fill>
        <patternFill>
          <bgColor rgb="FFED7D31"/>
        </patternFill>
      </fill>
    </dxf>
    <dxf>
      <font>
        <color rgb="FF000000"/>
      </font>
      <fill>
        <patternFill>
          <bgColor rgb="FFFFC000"/>
        </patternFill>
      </fill>
    </dxf>
    <dxf>
      <font>
        <color rgb="FF000000"/>
      </font>
      <fill>
        <patternFill>
          <bgColor rgb="FF70AD47"/>
        </patternFill>
      </fill>
    </dxf>
    <dxf>
      <fill>
        <patternFill>
          <bgColor rgb="FFBFBFBF"/>
        </patternFill>
      </fill>
    </dxf>
    <dxf>
      <font>
        <color rgb="FFFFFFFF"/>
      </font>
      <fill>
        <patternFill>
          <bgColor rgb="FF00B050"/>
        </patternFill>
      </fill>
    </dxf>
    <dxf>
      <fill>
        <patternFill>
          <bgColor rgb="FFC9C9C9"/>
        </patternFill>
      </fill>
    </dxf>
    <dxf>
      <fill>
        <patternFill>
          <bgColor rgb="FFA9D08E"/>
        </patternFill>
      </fill>
    </dxf>
    <dxf>
      <fill>
        <patternFill>
          <bgColor rgb="FFF4B084"/>
        </patternFill>
      </fill>
    </dxf>
    <dxf>
      <fill>
        <patternFill>
          <bgColor rgb="FFBFBFBF"/>
        </patternFill>
      </fill>
    </dxf>
    <dxf>
      <font>
        <color rgb="FFFFFFFF"/>
      </font>
      <fill>
        <patternFill>
          <bgColor rgb="FF00B050"/>
        </patternFill>
      </fill>
    </dxf>
    <dxf>
      <fill>
        <patternFill>
          <bgColor rgb="FFC4D79B"/>
        </patternFill>
      </fill>
    </dxf>
    <dxf>
      <fill>
        <patternFill>
          <bgColor rgb="FFFABF8F"/>
        </patternFill>
      </fill>
    </dxf>
    <dxf>
      <fill>
        <patternFill>
          <bgColor rgb="FFDA9694"/>
        </patternFill>
      </fill>
    </dxf>
    <dxf>
      <font>
        <color rgb="FF000000"/>
      </font>
      <fill>
        <patternFill>
          <bgColor rgb="FFFF2600"/>
        </patternFill>
      </fill>
    </dxf>
    <dxf>
      <font>
        <color rgb="FF000000"/>
      </font>
      <fill>
        <patternFill>
          <bgColor rgb="FFED7D31"/>
        </patternFill>
      </fill>
    </dxf>
    <dxf>
      <font>
        <color rgb="FF000000"/>
      </font>
      <fill>
        <patternFill>
          <bgColor rgb="FFFFC000"/>
        </patternFill>
      </fill>
    </dxf>
    <dxf>
      <font>
        <color rgb="FF000000"/>
      </font>
      <fill>
        <patternFill>
          <bgColor rgb="FF70AD47"/>
        </patternFill>
      </fill>
    </dxf>
    <dxf>
      <fill>
        <patternFill>
          <bgColor rgb="FFBFBFBF"/>
        </patternFill>
      </fill>
    </dxf>
    <dxf>
      <font>
        <color rgb="FFFFFFFF"/>
      </font>
      <fill>
        <patternFill>
          <bgColor rgb="FF00B050"/>
        </patternFill>
      </fill>
    </dxf>
    <dxf>
      <fill>
        <patternFill>
          <bgColor rgb="FFC9C9C9"/>
        </patternFill>
      </fill>
    </dxf>
    <dxf>
      <fill>
        <patternFill>
          <bgColor rgb="FFA9D08E"/>
        </patternFill>
      </fill>
    </dxf>
    <dxf>
      <fill>
        <patternFill>
          <bgColor rgb="FFF4B084"/>
        </patternFill>
      </fill>
    </dxf>
    <dxf>
      <fill>
        <patternFill>
          <bgColor rgb="FFBFBFBF"/>
        </patternFill>
      </fill>
    </dxf>
    <dxf>
      <font>
        <color rgb="FFFFFFFF"/>
      </font>
      <fill>
        <patternFill>
          <bgColor rgb="FF00B050"/>
        </patternFill>
      </fill>
    </dxf>
    <dxf>
      <fill>
        <patternFill>
          <bgColor rgb="FFC4D79B"/>
        </patternFill>
      </fill>
    </dxf>
    <dxf>
      <fill>
        <patternFill>
          <bgColor rgb="FFFABF8F"/>
        </patternFill>
      </fill>
    </dxf>
    <dxf>
      <fill>
        <patternFill>
          <bgColor rgb="FFDA9694"/>
        </patternFill>
      </fill>
    </dxf>
    <dxf>
      <fill>
        <patternFill>
          <bgColor rgb="FFBFBFBF"/>
        </patternFill>
      </fill>
    </dxf>
    <dxf>
      <font>
        <color rgb="FFFFFFFF"/>
      </font>
      <fill>
        <patternFill>
          <bgColor rgb="FF00B050"/>
        </patternFill>
      </fill>
    </dxf>
    <dxf>
      <fill>
        <patternFill>
          <bgColor rgb="FFC4D79B"/>
        </patternFill>
      </fill>
    </dxf>
    <dxf>
      <fill>
        <patternFill>
          <bgColor rgb="FFFABF8F"/>
        </patternFill>
      </fill>
    </dxf>
    <dxf>
      <fill>
        <patternFill>
          <bgColor rgb="FFDA9694"/>
        </patternFill>
      </fill>
    </dxf>
    <dxf>
      <fill>
        <patternFill>
          <bgColor rgb="FFD9D9D9"/>
        </patternFill>
      </fill>
    </dxf>
    <dxf>
      <fill>
        <patternFill>
          <bgColor rgb="FFDA9694"/>
        </patternFill>
      </fill>
    </dxf>
    <dxf>
      <font>
        <color rgb="FFFFFFFF"/>
      </font>
      <fill>
        <patternFill>
          <bgColor rgb="FF00B050"/>
        </patternFill>
      </fill>
    </dxf>
    <dxf>
      <fill>
        <patternFill>
          <bgColor rgb="FFFABF8F"/>
        </patternFill>
      </fill>
    </dxf>
    <dxf>
      <fill>
        <patternFill>
          <bgColor rgb="FFC4D79B"/>
        </patternFill>
      </fill>
    </dxf>
    <dxf>
      <fill>
        <patternFill>
          <bgColor rgb="FFFFFFFF"/>
        </patternFill>
      </fill>
    </dxf>
    <dxf>
      <fill>
        <patternFill>
          <bgColor rgb="FFD9D9D9"/>
        </patternFill>
      </fill>
    </dxf>
    <dxf>
      <fill>
        <patternFill>
          <bgColor rgb="FFDA9694"/>
        </patternFill>
      </fill>
    </dxf>
    <dxf>
      <font>
        <color rgb="FFFFFFFF"/>
      </font>
      <fill>
        <patternFill>
          <bgColor rgb="FF00B050"/>
        </patternFill>
      </fill>
    </dxf>
    <dxf>
      <fill>
        <patternFill>
          <bgColor rgb="FFFABF8F"/>
        </patternFill>
      </fill>
    </dxf>
    <dxf>
      <fill>
        <patternFill>
          <bgColor rgb="FFC4D79B"/>
        </patternFill>
      </fill>
    </dxf>
    <dxf>
      <fill>
        <patternFill>
          <bgColor rgb="FFFFFFFF"/>
        </patternFill>
      </fill>
    </dxf>
    <dxf>
      <fill>
        <patternFill>
          <bgColor rgb="FFBFBFBF"/>
        </patternFill>
      </fill>
    </dxf>
    <dxf>
      <font>
        <color rgb="FFFFFFFF"/>
      </font>
      <fill>
        <patternFill>
          <bgColor rgb="FF00B050"/>
        </patternFill>
      </fill>
    </dxf>
    <dxf>
      <fill>
        <patternFill>
          <bgColor rgb="FFC4D79B"/>
        </patternFill>
      </fill>
    </dxf>
    <dxf>
      <fill>
        <patternFill>
          <bgColor rgb="FFFABF8F"/>
        </patternFill>
      </fill>
    </dxf>
    <dxf>
      <fill>
        <patternFill>
          <bgColor rgb="FFDA9694"/>
        </patternFill>
      </fill>
    </dxf>
    <dxf>
      <font>
        <color rgb="FF000000"/>
      </font>
      <fill>
        <patternFill>
          <bgColor rgb="FF70AD47"/>
        </patternFill>
      </fill>
    </dxf>
    <dxf>
      <font>
        <color rgb="FF000000"/>
      </font>
      <fill>
        <patternFill>
          <bgColor rgb="FFFFC000"/>
        </patternFill>
      </fill>
    </dxf>
    <dxf>
      <font>
        <b val="0"/>
        <i val="0"/>
        <color rgb="FF000000"/>
      </font>
      <fill>
        <patternFill>
          <bgColor rgb="FFED7D31"/>
        </patternFill>
      </fill>
    </dxf>
    <dxf>
      <font>
        <color rgb="FF9C0006"/>
      </font>
      <fill>
        <patternFill>
          <bgColor rgb="FFFF2600"/>
        </patternFill>
      </fill>
    </dxf>
    <dxf>
      <fill>
        <patternFill>
          <bgColor rgb="FFF4B084"/>
        </patternFill>
      </fill>
    </dxf>
    <dxf>
      <font>
        <color rgb="FFFFFFFF"/>
      </font>
      <fill>
        <patternFill>
          <bgColor rgb="FF00B050"/>
        </patternFill>
      </fill>
    </dxf>
    <dxf>
      <fill>
        <patternFill>
          <bgColor rgb="FFA9D08E"/>
        </patternFill>
      </fill>
    </dxf>
    <dxf>
      <fill>
        <patternFill>
          <bgColor rgb="FFC9C9C9"/>
        </patternFill>
      </fill>
    </dxf>
    <dxf>
      <font>
        <color rgb="FF000000"/>
      </font>
      <fill>
        <patternFill>
          <bgColor rgb="FFFF2600"/>
        </patternFill>
      </fill>
    </dxf>
    <dxf>
      <font>
        <color rgb="FF000000"/>
      </font>
      <fill>
        <patternFill>
          <bgColor rgb="FFED7D31"/>
        </patternFill>
      </fill>
    </dxf>
    <dxf>
      <font>
        <color rgb="FF000000"/>
      </font>
      <fill>
        <patternFill>
          <bgColor rgb="FFFFC000"/>
        </patternFill>
      </fill>
    </dxf>
    <dxf>
      <font>
        <color rgb="FF000000"/>
      </font>
      <fill>
        <patternFill>
          <bgColor rgb="FF70AD47"/>
        </patternFill>
      </fill>
    </dxf>
    <dxf>
      <fill>
        <patternFill>
          <bgColor rgb="FFBFBFBF"/>
        </patternFill>
      </fill>
    </dxf>
    <dxf>
      <font>
        <color rgb="FFFFFFFF"/>
      </font>
      <fill>
        <patternFill>
          <bgColor rgb="FF00B050"/>
        </patternFill>
      </fill>
    </dxf>
    <dxf>
      <fill>
        <patternFill>
          <bgColor rgb="FFC9C9C9"/>
        </patternFill>
      </fill>
    </dxf>
    <dxf>
      <fill>
        <patternFill>
          <bgColor rgb="FFA9D08E"/>
        </patternFill>
      </fill>
    </dxf>
    <dxf>
      <fill>
        <patternFill>
          <bgColor rgb="FFF4B084"/>
        </patternFill>
      </fill>
    </dxf>
    <dxf>
      <fill>
        <patternFill>
          <bgColor rgb="FFBFBFBF"/>
        </patternFill>
      </fill>
    </dxf>
    <dxf>
      <font>
        <color rgb="FFFFFFFF"/>
      </font>
      <fill>
        <patternFill>
          <bgColor rgb="FF00B050"/>
        </patternFill>
      </fill>
    </dxf>
    <dxf>
      <fill>
        <patternFill>
          <bgColor rgb="FFC9C9C9"/>
        </patternFill>
      </fill>
    </dxf>
    <dxf>
      <fill>
        <patternFill>
          <bgColor rgb="FFA9D08E"/>
        </patternFill>
      </fill>
    </dxf>
    <dxf>
      <fill>
        <patternFill>
          <bgColor rgb="FFF4B084"/>
        </patternFill>
      </fill>
    </dxf>
    <dxf>
      <fill>
        <patternFill>
          <bgColor rgb="FFBFBFBF"/>
        </patternFill>
      </fill>
    </dxf>
    <dxf>
      <font>
        <color rgb="FFFFFFFF"/>
      </font>
      <fill>
        <patternFill>
          <bgColor rgb="FF00B050"/>
        </patternFill>
      </fill>
    </dxf>
    <dxf>
      <fill>
        <patternFill>
          <bgColor rgb="FFC4D79B"/>
        </patternFill>
      </fill>
    </dxf>
    <dxf>
      <fill>
        <patternFill>
          <bgColor rgb="FFFABF8F"/>
        </patternFill>
      </fill>
    </dxf>
    <dxf>
      <fill>
        <patternFill>
          <bgColor rgb="FFDA9694"/>
        </patternFill>
      </fill>
    </dxf>
    <dxf>
      <font>
        <color rgb="FF000000"/>
      </font>
      <fill>
        <patternFill>
          <bgColor rgb="FFFF2600"/>
        </patternFill>
      </fill>
    </dxf>
    <dxf>
      <font>
        <color rgb="FF000000"/>
      </font>
      <fill>
        <patternFill>
          <bgColor rgb="FFED7D31"/>
        </patternFill>
      </fill>
    </dxf>
    <dxf>
      <font>
        <color rgb="FF000000"/>
      </font>
      <fill>
        <patternFill>
          <bgColor rgb="FFFFC000"/>
        </patternFill>
      </fill>
    </dxf>
    <dxf>
      <font>
        <color rgb="FF000000"/>
      </font>
      <fill>
        <patternFill>
          <bgColor rgb="FF70AD47"/>
        </patternFill>
      </fill>
    </dxf>
    <dxf>
      <fill>
        <patternFill>
          <bgColor rgb="FFBFBFBF"/>
        </patternFill>
      </fill>
    </dxf>
    <dxf>
      <font>
        <color rgb="FFFFFFFF"/>
      </font>
      <fill>
        <patternFill>
          <bgColor rgb="FF00B050"/>
        </patternFill>
      </fill>
    </dxf>
    <dxf>
      <fill>
        <patternFill>
          <bgColor rgb="FFC9C9C9"/>
        </patternFill>
      </fill>
    </dxf>
    <dxf>
      <fill>
        <patternFill>
          <bgColor rgb="FFA9D08E"/>
        </patternFill>
      </fill>
    </dxf>
    <dxf>
      <fill>
        <patternFill>
          <bgColor rgb="FFF4B084"/>
        </patternFill>
      </fill>
    </dxf>
    <dxf>
      <fill>
        <patternFill>
          <bgColor rgb="FFBFBFBF"/>
        </patternFill>
      </fill>
    </dxf>
    <dxf>
      <font>
        <color rgb="FFFFFFFF"/>
      </font>
      <fill>
        <patternFill>
          <bgColor rgb="FF00B050"/>
        </patternFill>
      </fill>
    </dxf>
    <dxf>
      <fill>
        <patternFill>
          <bgColor rgb="FFC9C9C9"/>
        </patternFill>
      </fill>
    </dxf>
    <dxf>
      <fill>
        <patternFill>
          <bgColor rgb="FFA9D08E"/>
        </patternFill>
      </fill>
    </dxf>
    <dxf>
      <fill>
        <patternFill>
          <bgColor rgb="FFF4B084"/>
        </patternFill>
      </fill>
    </dxf>
    <dxf>
      <fill>
        <patternFill>
          <bgColor theme="0" tint="-0.24994659260841701"/>
        </patternFill>
      </fill>
    </dxf>
    <dxf>
      <font>
        <color theme="0"/>
      </font>
      <fill>
        <patternFill>
          <bgColor rgb="FF00B050"/>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0" tint="-0.24994659260841701"/>
        </patternFill>
      </fill>
    </dxf>
    <dxf>
      <font>
        <color theme="0"/>
      </font>
      <fill>
        <patternFill>
          <bgColor rgb="FF00B050"/>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0" tint="-0.14996795556505021"/>
        </patternFill>
      </fill>
    </dxf>
    <dxf>
      <fill>
        <patternFill>
          <bgColor theme="5" tint="0.39994506668294322"/>
        </patternFill>
      </fill>
    </dxf>
    <dxf>
      <font>
        <color theme="0"/>
      </font>
      <fill>
        <patternFill>
          <bgColor rgb="FF00B050"/>
        </patternFill>
      </fill>
    </dxf>
    <dxf>
      <fill>
        <patternFill>
          <bgColor theme="9" tint="0.39994506668294322"/>
        </patternFill>
      </fill>
    </dxf>
    <dxf>
      <fill>
        <patternFill>
          <bgColor theme="6" tint="0.39994506668294322"/>
        </patternFill>
      </fill>
    </dxf>
    <dxf>
      <fill>
        <patternFill>
          <bgColor theme="0"/>
        </patternFill>
      </fill>
    </dxf>
    <dxf>
      <fill>
        <patternFill>
          <bgColor theme="0" tint="-0.14996795556505021"/>
        </patternFill>
      </fill>
    </dxf>
    <dxf>
      <fill>
        <patternFill>
          <bgColor theme="5" tint="0.39994506668294322"/>
        </patternFill>
      </fill>
    </dxf>
    <dxf>
      <font>
        <color theme="0"/>
      </font>
      <fill>
        <patternFill>
          <bgColor rgb="FF00B050"/>
        </patternFill>
      </fill>
    </dxf>
    <dxf>
      <fill>
        <patternFill>
          <bgColor theme="9" tint="0.39994506668294322"/>
        </patternFill>
      </fill>
    </dxf>
    <dxf>
      <fill>
        <patternFill>
          <bgColor theme="6" tint="0.39994506668294322"/>
        </patternFill>
      </fill>
    </dxf>
    <dxf>
      <fill>
        <patternFill>
          <bgColor theme="0"/>
        </patternFill>
      </fill>
    </dxf>
    <dxf>
      <fill>
        <patternFill>
          <bgColor theme="0" tint="-0.24994659260841701"/>
        </patternFill>
      </fill>
    </dxf>
    <dxf>
      <font>
        <color theme="0"/>
      </font>
      <fill>
        <patternFill>
          <bgColor rgb="FF00B050"/>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0" tint="-0.24994659260841701"/>
        </patternFill>
      </fill>
    </dxf>
    <dxf>
      <font>
        <color theme="0"/>
      </font>
      <fill>
        <patternFill>
          <bgColor rgb="FF00B050"/>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0" tint="-0.24994659260841701"/>
        </patternFill>
      </fill>
    </dxf>
    <dxf>
      <font>
        <color theme="0"/>
      </font>
      <fill>
        <patternFill>
          <bgColor rgb="FF00B050"/>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0" tint="-0.24994659260841701"/>
        </patternFill>
      </fill>
    </dxf>
    <dxf>
      <font>
        <color theme="0"/>
      </font>
      <fill>
        <patternFill>
          <bgColor rgb="FF00B050"/>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0" tint="-0.24994659260841701"/>
        </patternFill>
      </fill>
    </dxf>
    <dxf>
      <font>
        <color theme="0"/>
      </font>
      <fill>
        <patternFill>
          <bgColor rgb="FF00B050"/>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0" tint="-0.24994659260841701"/>
        </patternFill>
      </fill>
    </dxf>
    <dxf>
      <font>
        <color theme="0"/>
      </font>
      <fill>
        <patternFill>
          <bgColor rgb="FF00B050"/>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0" tint="-0.24994659260841701"/>
        </patternFill>
      </fill>
    </dxf>
    <dxf>
      <font>
        <color theme="0"/>
      </font>
      <fill>
        <patternFill>
          <bgColor rgb="FF00B050"/>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0" tint="-0.24994659260841701"/>
        </patternFill>
      </fill>
    </dxf>
    <dxf>
      <font>
        <color theme="0"/>
      </font>
      <fill>
        <patternFill>
          <bgColor rgb="FF00B050"/>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0" tint="-0.24994659260841701"/>
        </patternFill>
      </fill>
    </dxf>
    <dxf>
      <font>
        <color theme="0"/>
      </font>
      <fill>
        <patternFill>
          <bgColor rgb="FF00B050"/>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0" tint="-0.24994659260841701"/>
        </patternFill>
      </fill>
    </dxf>
    <dxf>
      <font>
        <color theme="0"/>
      </font>
      <fill>
        <patternFill>
          <bgColor rgb="FF00B050"/>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0" tint="-0.24994659260841701"/>
        </patternFill>
      </fill>
    </dxf>
    <dxf>
      <font>
        <color theme="0"/>
      </font>
      <fill>
        <patternFill>
          <bgColor rgb="FF00B050"/>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0" tint="-0.24994659260841701"/>
        </patternFill>
      </fill>
    </dxf>
    <dxf>
      <font>
        <color theme="0"/>
      </font>
      <fill>
        <patternFill>
          <bgColor rgb="FF00B050"/>
        </patternFill>
      </fill>
    </dxf>
    <dxf>
      <fill>
        <patternFill>
          <bgColor theme="6" tint="0.39994506668294322"/>
        </patternFill>
      </fill>
    </dxf>
    <dxf>
      <fill>
        <patternFill>
          <bgColor theme="9" tint="0.39994506668294322"/>
        </patternFill>
      </fill>
    </dxf>
    <dxf>
      <fill>
        <patternFill>
          <bgColor theme="5" tint="0.39994506668294322"/>
        </patternFill>
      </fill>
    </dxf>
    <dxf>
      <font>
        <color rgb="FF000000"/>
      </font>
      <fill>
        <patternFill>
          <bgColor rgb="FFFF2600"/>
        </patternFill>
      </fill>
    </dxf>
    <dxf>
      <font>
        <color rgb="FF000000"/>
      </font>
      <fill>
        <patternFill>
          <bgColor rgb="FFED7D31"/>
        </patternFill>
      </fill>
    </dxf>
    <dxf>
      <font>
        <color rgb="FF000000"/>
      </font>
      <fill>
        <patternFill>
          <bgColor rgb="FFFFC000"/>
        </patternFill>
      </fill>
    </dxf>
    <dxf>
      <font>
        <color rgb="FF000000"/>
      </font>
      <fill>
        <patternFill>
          <bgColor rgb="FF70AD47"/>
        </patternFill>
      </fill>
    </dxf>
    <dxf>
      <fill>
        <patternFill>
          <bgColor rgb="FFBFBFBF"/>
        </patternFill>
      </fill>
    </dxf>
    <dxf>
      <font>
        <color rgb="FFFFFFFF"/>
      </font>
      <fill>
        <patternFill>
          <bgColor rgb="FF00B050"/>
        </patternFill>
      </fill>
    </dxf>
    <dxf>
      <fill>
        <patternFill>
          <bgColor rgb="FFC9C9C9"/>
        </patternFill>
      </fill>
    </dxf>
    <dxf>
      <fill>
        <patternFill>
          <bgColor rgb="FFA9D08E"/>
        </patternFill>
      </fill>
    </dxf>
    <dxf>
      <fill>
        <patternFill>
          <bgColor rgb="FFF4B084"/>
        </patternFill>
      </fill>
    </dxf>
    <dxf>
      <fill>
        <patternFill>
          <bgColor rgb="FFBFBFBF"/>
        </patternFill>
      </fill>
    </dxf>
    <dxf>
      <font>
        <color rgb="FFFFFFFF"/>
      </font>
      <fill>
        <patternFill>
          <bgColor rgb="FF00B050"/>
        </patternFill>
      </fill>
    </dxf>
    <dxf>
      <fill>
        <patternFill>
          <bgColor rgb="FFC9C9C9"/>
        </patternFill>
      </fill>
    </dxf>
    <dxf>
      <fill>
        <patternFill>
          <bgColor rgb="FFA9D08E"/>
        </patternFill>
      </fill>
    </dxf>
    <dxf>
      <fill>
        <patternFill>
          <bgColor rgb="FFF4B084"/>
        </patternFill>
      </fill>
    </dxf>
    <dxf>
      <font>
        <color rgb="FF000000"/>
      </font>
      <fill>
        <patternFill>
          <bgColor rgb="FF70AD47"/>
        </patternFill>
      </fill>
    </dxf>
    <dxf>
      <font>
        <color rgb="FF000000"/>
      </font>
      <fill>
        <patternFill>
          <bgColor rgb="FFFFC000"/>
        </patternFill>
      </fill>
    </dxf>
    <dxf>
      <font>
        <b val="0"/>
        <i val="0"/>
        <color rgb="FF000000"/>
      </font>
      <fill>
        <patternFill>
          <bgColor rgb="FFED7D31"/>
        </patternFill>
      </fill>
    </dxf>
    <dxf>
      <font>
        <color rgb="FF9C0006"/>
      </font>
      <fill>
        <patternFill>
          <bgColor rgb="FFFF2600"/>
        </patternFill>
      </fill>
    </dxf>
    <dxf>
      <fill>
        <patternFill>
          <bgColor rgb="FFF4B084"/>
        </patternFill>
      </fill>
    </dxf>
    <dxf>
      <font>
        <color rgb="FFFFFFFF"/>
      </font>
      <fill>
        <patternFill>
          <bgColor rgb="FF00B050"/>
        </patternFill>
      </fill>
    </dxf>
    <dxf>
      <fill>
        <patternFill>
          <bgColor rgb="FFA9D08E"/>
        </patternFill>
      </fill>
    </dxf>
    <dxf>
      <fill>
        <patternFill>
          <bgColor rgb="FFC9C9C9"/>
        </patternFill>
      </fill>
    </dxf>
    <dxf>
      <font>
        <color rgb="FF000000"/>
      </font>
      <fill>
        <patternFill>
          <bgColor rgb="FFFF2600"/>
        </patternFill>
      </fill>
    </dxf>
    <dxf>
      <font>
        <color rgb="FF000000"/>
      </font>
      <fill>
        <patternFill>
          <bgColor rgb="FFED7D31"/>
        </patternFill>
      </fill>
    </dxf>
    <dxf>
      <font>
        <color rgb="FF000000"/>
      </font>
      <fill>
        <patternFill>
          <bgColor rgb="FFFFC000"/>
        </patternFill>
      </fill>
    </dxf>
    <dxf>
      <font>
        <color rgb="FF000000"/>
      </font>
      <fill>
        <patternFill>
          <bgColor rgb="FF70AD47"/>
        </patternFill>
      </fill>
    </dxf>
    <dxf>
      <fill>
        <patternFill>
          <bgColor rgb="FFBFBFBF"/>
        </patternFill>
      </fill>
    </dxf>
    <dxf>
      <font>
        <color rgb="FFFFFFFF"/>
      </font>
      <fill>
        <patternFill>
          <bgColor rgb="FF00B050"/>
        </patternFill>
      </fill>
    </dxf>
    <dxf>
      <fill>
        <patternFill>
          <bgColor rgb="FFC9C9C9"/>
        </patternFill>
      </fill>
    </dxf>
    <dxf>
      <fill>
        <patternFill>
          <bgColor rgb="FFA9D08E"/>
        </patternFill>
      </fill>
    </dxf>
    <dxf>
      <fill>
        <patternFill>
          <bgColor rgb="FFF4B084"/>
        </patternFill>
      </fill>
    </dxf>
    <dxf>
      <font>
        <color rgb="FF000000"/>
      </font>
      <fill>
        <patternFill>
          <bgColor rgb="FFFF2600"/>
        </patternFill>
      </fill>
    </dxf>
    <dxf>
      <font>
        <color rgb="FF000000"/>
      </font>
      <fill>
        <patternFill>
          <bgColor rgb="FFED7D31"/>
        </patternFill>
      </fill>
    </dxf>
    <dxf>
      <font>
        <color rgb="FF000000"/>
      </font>
      <fill>
        <patternFill>
          <bgColor rgb="FFFFC000"/>
        </patternFill>
      </fill>
    </dxf>
    <dxf>
      <font>
        <color rgb="FF000000"/>
      </font>
      <fill>
        <patternFill>
          <bgColor rgb="FF70AD47"/>
        </patternFill>
      </fill>
    </dxf>
    <dxf>
      <fill>
        <patternFill>
          <bgColor rgb="FFBFBFBF"/>
        </patternFill>
      </fill>
    </dxf>
    <dxf>
      <font>
        <color rgb="FFFFFFFF"/>
      </font>
      <fill>
        <patternFill>
          <bgColor rgb="FF00B050"/>
        </patternFill>
      </fill>
    </dxf>
    <dxf>
      <fill>
        <patternFill>
          <bgColor rgb="FFC9C9C9"/>
        </patternFill>
      </fill>
    </dxf>
    <dxf>
      <fill>
        <patternFill>
          <bgColor rgb="FFA9D08E"/>
        </patternFill>
      </fill>
    </dxf>
    <dxf>
      <fill>
        <patternFill>
          <bgColor rgb="FFF4B084"/>
        </patternFill>
      </fill>
    </dxf>
    <dxf>
      <font>
        <color rgb="FF000000"/>
      </font>
      <fill>
        <patternFill>
          <bgColor rgb="FF70AD47"/>
        </patternFill>
      </fill>
    </dxf>
    <dxf>
      <font>
        <color rgb="FF000000"/>
      </font>
      <fill>
        <patternFill>
          <bgColor rgb="FFFFC000"/>
        </patternFill>
      </fill>
    </dxf>
    <dxf>
      <font>
        <b val="0"/>
        <i val="0"/>
        <color rgb="FF000000"/>
      </font>
      <fill>
        <patternFill>
          <bgColor rgb="FFED7D31"/>
        </patternFill>
      </fill>
    </dxf>
    <dxf>
      <font>
        <color rgb="FF9C0006"/>
      </font>
      <fill>
        <patternFill>
          <bgColor rgb="FFFF2600"/>
        </patternFill>
      </fill>
    </dxf>
    <dxf>
      <fill>
        <patternFill>
          <bgColor rgb="FFF4B084"/>
        </patternFill>
      </fill>
    </dxf>
    <dxf>
      <font>
        <color rgb="FFFFFFFF"/>
      </font>
      <fill>
        <patternFill>
          <bgColor rgb="FF00B050"/>
        </patternFill>
      </fill>
    </dxf>
    <dxf>
      <fill>
        <patternFill>
          <bgColor rgb="FFA9D08E"/>
        </patternFill>
      </fill>
    </dxf>
    <dxf>
      <fill>
        <patternFill>
          <bgColor rgb="FFC9C9C9"/>
        </patternFill>
      </fill>
    </dxf>
    <dxf>
      <font>
        <color rgb="FF000000"/>
      </font>
      <fill>
        <patternFill>
          <bgColor rgb="FFFF2600"/>
        </patternFill>
      </fill>
    </dxf>
    <dxf>
      <font>
        <color rgb="FF000000"/>
      </font>
      <fill>
        <patternFill>
          <bgColor rgb="FFED7D31"/>
        </patternFill>
      </fill>
    </dxf>
    <dxf>
      <font>
        <color rgb="FF000000"/>
      </font>
      <fill>
        <patternFill>
          <bgColor rgb="FFFFC000"/>
        </patternFill>
      </fill>
    </dxf>
    <dxf>
      <font>
        <color rgb="FF000000"/>
      </font>
      <fill>
        <patternFill>
          <bgColor rgb="FF70AD47"/>
        </patternFill>
      </fill>
    </dxf>
    <dxf>
      <fill>
        <patternFill>
          <bgColor rgb="FFBFBFBF"/>
        </patternFill>
      </fill>
    </dxf>
    <dxf>
      <font>
        <color rgb="FFFFFFFF"/>
      </font>
      <fill>
        <patternFill>
          <bgColor rgb="FF00B050"/>
        </patternFill>
      </fill>
    </dxf>
    <dxf>
      <fill>
        <patternFill>
          <bgColor rgb="FFC9C9C9"/>
        </patternFill>
      </fill>
    </dxf>
    <dxf>
      <fill>
        <patternFill>
          <bgColor rgb="FFA9D08E"/>
        </patternFill>
      </fill>
    </dxf>
    <dxf>
      <fill>
        <patternFill>
          <bgColor rgb="FFF4B084"/>
        </patternFill>
      </fill>
    </dxf>
    <dxf>
      <font>
        <color rgb="FF000000"/>
      </font>
      <fill>
        <patternFill>
          <bgColor rgb="FFFF2600"/>
        </patternFill>
      </fill>
    </dxf>
    <dxf>
      <font>
        <color rgb="FF000000"/>
      </font>
      <fill>
        <patternFill>
          <bgColor rgb="FFED7D31"/>
        </patternFill>
      </fill>
    </dxf>
    <dxf>
      <font>
        <color rgb="FF000000"/>
      </font>
      <fill>
        <patternFill>
          <bgColor rgb="FFFFC000"/>
        </patternFill>
      </fill>
    </dxf>
    <dxf>
      <font>
        <color rgb="FF000000"/>
      </font>
      <fill>
        <patternFill>
          <bgColor rgb="FF70AD47"/>
        </patternFill>
      </fill>
    </dxf>
    <dxf>
      <fill>
        <patternFill>
          <bgColor rgb="FFBFBFBF"/>
        </patternFill>
      </fill>
    </dxf>
    <dxf>
      <font>
        <color rgb="FFFFFFFF"/>
      </font>
      <fill>
        <patternFill>
          <bgColor rgb="FF00B050"/>
        </patternFill>
      </fill>
    </dxf>
    <dxf>
      <fill>
        <patternFill>
          <bgColor rgb="FFC9C9C9"/>
        </patternFill>
      </fill>
    </dxf>
    <dxf>
      <fill>
        <patternFill>
          <bgColor rgb="FFA9D08E"/>
        </patternFill>
      </fill>
    </dxf>
    <dxf>
      <fill>
        <patternFill>
          <bgColor rgb="FFF4B084"/>
        </patternFill>
      </fill>
    </dxf>
    <dxf>
      <font>
        <color rgb="FF000000"/>
      </font>
      <fill>
        <patternFill>
          <bgColor rgb="FF70AD47"/>
        </patternFill>
      </fill>
    </dxf>
    <dxf>
      <font>
        <color rgb="FF000000"/>
      </font>
      <fill>
        <patternFill>
          <bgColor rgb="FFFFC000"/>
        </patternFill>
      </fill>
    </dxf>
    <dxf>
      <font>
        <b val="0"/>
        <i val="0"/>
        <color rgb="FF000000"/>
      </font>
      <fill>
        <patternFill>
          <bgColor rgb="FFED7D31"/>
        </patternFill>
      </fill>
    </dxf>
    <dxf>
      <font>
        <color rgb="FF9C0006"/>
      </font>
      <fill>
        <patternFill>
          <bgColor rgb="FFFF2600"/>
        </patternFill>
      </fill>
    </dxf>
    <dxf>
      <fill>
        <patternFill>
          <bgColor rgb="FFF4B084"/>
        </patternFill>
      </fill>
    </dxf>
    <dxf>
      <font>
        <color rgb="FFFFFFFF"/>
      </font>
      <fill>
        <patternFill>
          <bgColor rgb="FF00B050"/>
        </patternFill>
      </fill>
    </dxf>
    <dxf>
      <fill>
        <patternFill>
          <bgColor rgb="FFA9D08E"/>
        </patternFill>
      </fill>
    </dxf>
    <dxf>
      <fill>
        <patternFill>
          <bgColor rgb="FFC9C9C9"/>
        </patternFill>
      </fill>
    </dxf>
    <dxf>
      <font>
        <color rgb="FF000000"/>
      </font>
      <fill>
        <patternFill>
          <bgColor rgb="FFFF2600"/>
        </patternFill>
      </fill>
    </dxf>
    <dxf>
      <font>
        <color rgb="FF000000"/>
      </font>
      <fill>
        <patternFill>
          <bgColor rgb="FFED7D31"/>
        </patternFill>
      </fill>
    </dxf>
    <dxf>
      <font>
        <color rgb="FF000000"/>
      </font>
      <fill>
        <patternFill>
          <bgColor rgb="FFFFC000"/>
        </patternFill>
      </fill>
    </dxf>
    <dxf>
      <font>
        <color rgb="FF000000"/>
      </font>
      <fill>
        <patternFill>
          <bgColor rgb="FF70AD47"/>
        </patternFill>
      </fill>
    </dxf>
    <dxf>
      <fill>
        <patternFill>
          <bgColor rgb="FFBFBFBF"/>
        </patternFill>
      </fill>
    </dxf>
    <dxf>
      <font>
        <color rgb="FFFFFFFF"/>
      </font>
      <fill>
        <patternFill>
          <bgColor rgb="FF00B050"/>
        </patternFill>
      </fill>
    </dxf>
    <dxf>
      <fill>
        <patternFill>
          <bgColor rgb="FFC9C9C9"/>
        </patternFill>
      </fill>
    </dxf>
    <dxf>
      <fill>
        <patternFill>
          <bgColor rgb="FFA9D08E"/>
        </patternFill>
      </fill>
    </dxf>
    <dxf>
      <fill>
        <patternFill>
          <bgColor rgb="FFF4B084"/>
        </patternFill>
      </fill>
    </dxf>
    <dxf>
      <font>
        <color rgb="FF000000"/>
      </font>
      <fill>
        <patternFill>
          <bgColor rgb="FFFF2600"/>
        </patternFill>
      </fill>
    </dxf>
    <dxf>
      <font>
        <color rgb="FF000000"/>
      </font>
      <fill>
        <patternFill>
          <bgColor rgb="FFED7D31"/>
        </patternFill>
      </fill>
    </dxf>
    <dxf>
      <font>
        <color rgb="FF000000"/>
      </font>
      <fill>
        <patternFill>
          <bgColor rgb="FFFFC000"/>
        </patternFill>
      </fill>
    </dxf>
    <dxf>
      <font>
        <color rgb="FF000000"/>
      </font>
      <fill>
        <patternFill>
          <bgColor rgb="FF70AD47"/>
        </patternFill>
      </fill>
    </dxf>
    <dxf>
      <fill>
        <patternFill>
          <bgColor rgb="FFBFBFBF"/>
        </patternFill>
      </fill>
    </dxf>
    <dxf>
      <font>
        <color rgb="FFFFFFFF"/>
      </font>
      <fill>
        <patternFill>
          <bgColor rgb="FF00B050"/>
        </patternFill>
      </fill>
    </dxf>
    <dxf>
      <fill>
        <patternFill>
          <bgColor rgb="FFC9C9C9"/>
        </patternFill>
      </fill>
    </dxf>
    <dxf>
      <fill>
        <patternFill>
          <bgColor rgb="FFA9D08E"/>
        </patternFill>
      </fill>
    </dxf>
    <dxf>
      <fill>
        <patternFill>
          <bgColor rgb="FFF4B084"/>
        </patternFill>
      </fill>
    </dxf>
    <dxf>
      <font>
        <color rgb="FF000000"/>
      </font>
      <fill>
        <patternFill>
          <bgColor rgb="FFFF2600"/>
        </patternFill>
      </fill>
    </dxf>
    <dxf>
      <font>
        <color rgb="FF000000"/>
      </font>
      <fill>
        <patternFill>
          <bgColor rgb="FFED7D31"/>
        </patternFill>
      </fill>
    </dxf>
    <dxf>
      <font>
        <color rgb="FF000000"/>
      </font>
      <fill>
        <patternFill>
          <bgColor rgb="FFFFC000"/>
        </patternFill>
      </fill>
    </dxf>
    <dxf>
      <font>
        <color rgb="FF000000"/>
      </font>
      <fill>
        <patternFill>
          <bgColor rgb="FF70AD47"/>
        </patternFill>
      </fill>
    </dxf>
    <dxf>
      <fill>
        <patternFill>
          <bgColor rgb="FFBFBFBF"/>
        </patternFill>
      </fill>
    </dxf>
    <dxf>
      <font>
        <color rgb="FFFFFFFF"/>
      </font>
      <fill>
        <patternFill>
          <bgColor rgb="FF00B050"/>
        </patternFill>
      </fill>
    </dxf>
    <dxf>
      <fill>
        <patternFill>
          <bgColor rgb="FFC9C9C9"/>
        </patternFill>
      </fill>
    </dxf>
    <dxf>
      <fill>
        <patternFill>
          <bgColor rgb="FFA9D08E"/>
        </patternFill>
      </fill>
    </dxf>
    <dxf>
      <fill>
        <patternFill>
          <bgColor rgb="FFF4B084"/>
        </patternFill>
      </fill>
    </dxf>
    <dxf>
      <font>
        <color rgb="FF000000"/>
      </font>
      <fill>
        <patternFill>
          <bgColor rgb="FF70AD47"/>
        </patternFill>
      </fill>
    </dxf>
    <dxf>
      <font>
        <color rgb="FF000000"/>
      </font>
      <fill>
        <patternFill>
          <bgColor rgb="FFFFC000"/>
        </patternFill>
      </fill>
    </dxf>
    <dxf>
      <font>
        <b val="0"/>
        <i val="0"/>
        <color rgb="FF000000"/>
      </font>
      <fill>
        <patternFill>
          <bgColor rgb="FFED7D31"/>
        </patternFill>
      </fill>
    </dxf>
    <dxf>
      <font>
        <color rgb="FF9C0006"/>
      </font>
      <fill>
        <patternFill>
          <bgColor rgb="FFFF2600"/>
        </patternFill>
      </fill>
    </dxf>
    <dxf>
      <fill>
        <patternFill>
          <bgColor rgb="FFF4B084"/>
        </patternFill>
      </fill>
    </dxf>
    <dxf>
      <font>
        <color rgb="FFFFFFFF"/>
      </font>
      <fill>
        <patternFill>
          <bgColor rgb="FF00B050"/>
        </patternFill>
      </fill>
    </dxf>
    <dxf>
      <fill>
        <patternFill>
          <bgColor rgb="FFA9D08E"/>
        </patternFill>
      </fill>
    </dxf>
    <dxf>
      <fill>
        <patternFill>
          <bgColor rgb="FFC9C9C9"/>
        </patternFill>
      </fill>
    </dxf>
    <dxf>
      <fill>
        <patternFill>
          <bgColor theme="0" tint="-0.24994659260841701"/>
        </patternFill>
      </fill>
    </dxf>
    <dxf>
      <font>
        <color theme="0"/>
      </font>
      <fill>
        <patternFill>
          <bgColor rgb="FF00B050"/>
        </patternFill>
      </fill>
    </dxf>
    <dxf>
      <fill>
        <patternFill>
          <bgColor theme="6" tint="0.39994506668294322"/>
        </patternFill>
      </fill>
    </dxf>
    <dxf>
      <fill>
        <patternFill>
          <bgColor theme="9" tint="0.39994506668294322"/>
        </patternFill>
      </fill>
    </dxf>
    <dxf>
      <fill>
        <patternFill>
          <bgColor theme="5" tint="0.39994506668294322"/>
        </patternFill>
      </fill>
    </dxf>
    <dxf>
      <font>
        <color rgb="FF000000"/>
      </font>
      <fill>
        <patternFill>
          <bgColor rgb="FF70AD47"/>
        </patternFill>
      </fill>
    </dxf>
    <dxf>
      <font>
        <color rgb="FF000000"/>
      </font>
      <fill>
        <patternFill>
          <bgColor rgb="FFFFC000"/>
        </patternFill>
      </fill>
    </dxf>
    <dxf>
      <font>
        <b val="0"/>
        <i val="0"/>
        <color rgb="FF000000"/>
      </font>
      <fill>
        <patternFill>
          <bgColor rgb="FFED7D31"/>
        </patternFill>
      </fill>
    </dxf>
    <dxf>
      <font>
        <color rgb="FF9C0006"/>
      </font>
      <fill>
        <patternFill>
          <bgColor rgb="FFFF2600"/>
        </patternFill>
      </fill>
    </dxf>
    <dxf>
      <fill>
        <patternFill>
          <bgColor rgb="FFF4B084"/>
        </patternFill>
      </fill>
    </dxf>
    <dxf>
      <font>
        <color rgb="FFFFFFFF"/>
      </font>
      <fill>
        <patternFill>
          <bgColor rgb="FF00B050"/>
        </patternFill>
      </fill>
    </dxf>
    <dxf>
      <fill>
        <patternFill>
          <bgColor rgb="FFA9D08E"/>
        </patternFill>
      </fill>
    </dxf>
    <dxf>
      <fill>
        <patternFill>
          <bgColor rgb="FFC9C9C9"/>
        </patternFill>
      </fill>
    </dxf>
    <dxf>
      <fill>
        <patternFill>
          <bgColor theme="5" tint="0.39994506668294322"/>
        </patternFill>
      </fill>
    </dxf>
    <dxf>
      <font>
        <color theme="0"/>
      </font>
      <fill>
        <patternFill>
          <bgColor rgb="FF00B050"/>
        </patternFill>
      </fill>
    </dxf>
    <dxf>
      <fill>
        <patternFill>
          <bgColor theme="9" tint="0.39994506668294322"/>
        </patternFill>
      </fill>
    </dxf>
    <dxf>
      <fill>
        <patternFill>
          <bgColor theme="6" tint="0.39994506668294322"/>
        </patternFill>
      </fill>
    </dxf>
    <dxf>
      <fill>
        <patternFill>
          <bgColor theme="5" tint="0.39994506668294322"/>
        </patternFill>
      </fill>
    </dxf>
    <dxf>
      <font>
        <color theme="0"/>
      </font>
      <fill>
        <patternFill>
          <bgColor rgb="FF00B050"/>
        </patternFill>
      </fill>
    </dxf>
    <dxf>
      <fill>
        <patternFill>
          <bgColor theme="9" tint="0.39994506668294322"/>
        </patternFill>
      </fill>
    </dxf>
    <dxf>
      <fill>
        <patternFill>
          <bgColor theme="6" tint="0.39994506668294322"/>
        </patternFill>
      </fill>
    </dxf>
    <dxf>
      <fill>
        <patternFill>
          <bgColor theme="5" tint="0.39994506668294322"/>
        </patternFill>
      </fill>
    </dxf>
    <dxf>
      <font>
        <color theme="0"/>
      </font>
      <fill>
        <patternFill>
          <bgColor rgb="FF00B050"/>
        </patternFill>
      </fill>
    </dxf>
    <dxf>
      <fill>
        <patternFill>
          <bgColor theme="9" tint="0.39994506668294322"/>
        </patternFill>
      </fill>
    </dxf>
    <dxf>
      <fill>
        <patternFill>
          <bgColor theme="6" tint="0.39994506668294322"/>
        </patternFill>
      </fill>
    </dxf>
    <dxf>
      <fill>
        <patternFill>
          <bgColor theme="5" tint="0.39994506668294322"/>
        </patternFill>
      </fill>
    </dxf>
    <dxf>
      <font>
        <color theme="0"/>
      </font>
      <fill>
        <patternFill>
          <bgColor rgb="FF00B050"/>
        </patternFill>
      </fill>
    </dxf>
    <dxf>
      <fill>
        <patternFill>
          <bgColor theme="9" tint="0.39994506668294322"/>
        </patternFill>
      </fill>
    </dxf>
    <dxf>
      <fill>
        <patternFill>
          <bgColor theme="6" tint="0.39994506668294322"/>
        </patternFill>
      </fill>
    </dxf>
    <dxf>
      <fill>
        <patternFill>
          <bgColor theme="5" tint="0.39994506668294322"/>
        </patternFill>
      </fill>
    </dxf>
    <dxf>
      <font>
        <color theme="0"/>
      </font>
      <fill>
        <patternFill>
          <bgColor rgb="FF00B050"/>
        </patternFill>
      </fill>
    </dxf>
    <dxf>
      <fill>
        <patternFill>
          <bgColor theme="9" tint="0.39994506668294322"/>
        </patternFill>
      </fill>
    </dxf>
    <dxf>
      <fill>
        <patternFill>
          <bgColor theme="6" tint="0.39994506668294322"/>
        </patternFill>
      </fill>
    </dxf>
    <dxf>
      <fill>
        <patternFill>
          <bgColor theme="5" tint="0.39994506668294322"/>
        </patternFill>
      </fill>
    </dxf>
    <dxf>
      <font>
        <color theme="0"/>
      </font>
      <fill>
        <patternFill>
          <bgColor rgb="FF00B050"/>
        </patternFill>
      </fill>
    </dxf>
    <dxf>
      <fill>
        <patternFill>
          <bgColor theme="9" tint="0.39994506668294322"/>
        </patternFill>
      </fill>
    </dxf>
    <dxf>
      <fill>
        <patternFill>
          <bgColor theme="6" tint="0.39994506668294322"/>
        </patternFill>
      </fill>
    </dxf>
    <dxf>
      <fill>
        <patternFill>
          <bgColor theme="5" tint="0.39994506668294322"/>
        </patternFill>
      </fill>
    </dxf>
    <dxf>
      <font>
        <color theme="0"/>
      </font>
      <fill>
        <patternFill>
          <bgColor rgb="FF00B050"/>
        </patternFill>
      </fill>
    </dxf>
    <dxf>
      <fill>
        <patternFill>
          <bgColor theme="9" tint="0.39994506668294322"/>
        </patternFill>
      </fill>
    </dxf>
    <dxf>
      <fill>
        <patternFill>
          <bgColor theme="6" tint="0.39994506668294322"/>
        </patternFill>
      </fill>
    </dxf>
    <dxf>
      <fill>
        <patternFill>
          <bgColor theme="5" tint="0.39994506668294322"/>
        </patternFill>
      </fill>
    </dxf>
    <dxf>
      <font>
        <color theme="0"/>
      </font>
      <fill>
        <patternFill>
          <bgColor rgb="FF00B050"/>
        </patternFill>
      </fill>
    </dxf>
    <dxf>
      <fill>
        <patternFill>
          <bgColor theme="9" tint="0.39994506668294322"/>
        </patternFill>
      </fill>
    </dxf>
    <dxf>
      <fill>
        <patternFill>
          <bgColor theme="6" tint="0.39994506668294322"/>
        </patternFill>
      </fill>
    </dxf>
    <dxf>
      <fill>
        <patternFill>
          <bgColor theme="5" tint="0.39994506668294322"/>
        </patternFill>
      </fill>
    </dxf>
    <dxf>
      <font>
        <color theme="0"/>
      </font>
      <fill>
        <patternFill>
          <bgColor rgb="FF00B050"/>
        </patternFill>
      </fill>
    </dxf>
    <dxf>
      <fill>
        <patternFill>
          <bgColor theme="9" tint="0.39994506668294322"/>
        </patternFill>
      </fill>
    </dxf>
    <dxf>
      <fill>
        <patternFill>
          <bgColor theme="6" tint="0.39994506668294322"/>
        </patternFill>
      </fill>
    </dxf>
    <dxf>
      <fill>
        <patternFill>
          <bgColor theme="5" tint="0.39994506668294322"/>
        </patternFill>
      </fill>
    </dxf>
    <dxf>
      <font>
        <color theme="0"/>
      </font>
      <fill>
        <patternFill>
          <bgColor rgb="FF00B050"/>
        </patternFill>
      </fill>
    </dxf>
    <dxf>
      <fill>
        <patternFill>
          <bgColor theme="9" tint="0.39994506668294322"/>
        </patternFill>
      </fill>
    </dxf>
    <dxf>
      <fill>
        <patternFill>
          <bgColor theme="6" tint="0.39994506668294322"/>
        </patternFill>
      </fill>
    </dxf>
    <dxf>
      <fill>
        <patternFill>
          <bgColor theme="5" tint="0.39994506668294322"/>
        </patternFill>
      </fill>
    </dxf>
    <dxf>
      <font>
        <color theme="0"/>
      </font>
      <fill>
        <patternFill>
          <bgColor rgb="FF00B050"/>
        </patternFill>
      </fill>
    </dxf>
    <dxf>
      <fill>
        <patternFill>
          <bgColor theme="9" tint="0.39994506668294322"/>
        </patternFill>
      </fill>
    </dxf>
    <dxf>
      <fill>
        <patternFill>
          <bgColor theme="6" tint="0.39994506668294322"/>
        </patternFill>
      </fill>
    </dxf>
    <dxf>
      <fill>
        <patternFill>
          <bgColor theme="5" tint="0.39994506668294322"/>
        </patternFill>
      </fill>
    </dxf>
    <dxf>
      <font>
        <color theme="0"/>
      </font>
      <fill>
        <patternFill>
          <bgColor rgb="FF00B050"/>
        </patternFill>
      </fill>
    </dxf>
    <dxf>
      <fill>
        <patternFill>
          <bgColor theme="9" tint="0.39994506668294322"/>
        </patternFill>
      </fill>
    </dxf>
    <dxf>
      <fill>
        <patternFill>
          <bgColor theme="6" tint="0.39994506668294322"/>
        </patternFill>
      </fill>
    </dxf>
    <dxf>
      <fill>
        <patternFill>
          <bgColor theme="5" tint="0.39994506668294322"/>
        </patternFill>
      </fill>
    </dxf>
    <dxf>
      <font>
        <color theme="0"/>
      </font>
      <fill>
        <patternFill>
          <bgColor rgb="FF00B050"/>
        </patternFill>
      </fill>
    </dxf>
    <dxf>
      <fill>
        <patternFill>
          <bgColor theme="9" tint="0.39994506668294322"/>
        </patternFill>
      </fill>
    </dxf>
    <dxf>
      <fill>
        <patternFill>
          <bgColor theme="6" tint="0.39994506668294322"/>
        </patternFill>
      </fill>
    </dxf>
    <dxf>
      <fill>
        <patternFill>
          <bgColor theme="5" tint="0.39994506668294322"/>
        </patternFill>
      </fill>
    </dxf>
    <dxf>
      <font>
        <color theme="0"/>
      </font>
      <fill>
        <patternFill>
          <bgColor rgb="FF00B050"/>
        </patternFill>
      </fill>
    </dxf>
    <dxf>
      <fill>
        <patternFill>
          <bgColor theme="9" tint="0.39994506668294322"/>
        </patternFill>
      </fill>
    </dxf>
    <dxf>
      <fill>
        <patternFill>
          <bgColor theme="6" tint="0.39994506668294322"/>
        </patternFill>
      </fill>
    </dxf>
    <dxf>
      <fill>
        <patternFill>
          <bgColor theme="5" tint="0.39994506668294322"/>
        </patternFill>
      </fill>
    </dxf>
    <dxf>
      <font>
        <color theme="0"/>
      </font>
      <fill>
        <patternFill>
          <bgColor rgb="FF00B050"/>
        </patternFill>
      </fill>
    </dxf>
    <dxf>
      <fill>
        <patternFill>
          <bgColor theme="9" tint="0.39994506668294322"/>
        </patternFill>
      </fill>
    </dxf>
    <dxf>
      <fill>
        <patternFill>
          <bgColor theme="6" tint="0.39994506668294322"/>
        </patternFill>
      </fill>
    </dxf>
    <dxf>
      <fill>
        <patternFill>
          <bgColor theme="5" tint="0.39994506668294322"/>
        </patternFill>
      </fill>
    </dxf>
    <dxf>
      <font>
        <color theme="0"/>
      </font>
      <fill>
        <patternFill>
          <bgColor rgb="FF00B050"/>
        </patternFill>
      </fill>
    </dxf>
    <dxf>
      <fill>
        <patternFill>
          <bgColor theme="9" tint="0.39994506668294322"/>
        </patternFill>
      </fill>
    </dxf>
    <dxf>
      <fill>
        <patternFill>
          <bgColor theme="6" tint="0.39994506668294322"/>
        </patternFill>
      </fill>
    </dxf>
    <dxf>
      <fill>
        <patternFill>
          <bgColor theme="5" tint="0.39994506668294322"/>
        </patternFill>
      </fill>
    </dxf>
    <dxf>
      <font>
        <color theme="0"/>
      </font>
      <fill>
        <patternFill>
          <bgColor rgb="FF00B050"/>
        </patternFill>
      </fill>
    </dxf>
    <dxf>
      <fill>
        <patternFill>
          <bgColor theme="9" tint="0.39994506668294322"/>
        </patternFill>
      </fill>
    </dxf>
    <dxf>
      <fill>
        <patternFill>
          <bgColor theme="6" tint="0.39994506668294322"/>
        </patternFill>
      </fill>
    </dxf>
    <dxf>
      <fill>
        <patternFill>
          <bgColor theme="5" tint="0.39994506668294322"/>
        </patternFill>
      </fill>
    </dxf>
    <dxf>
      <font>
        <color theme="0"/>
      </font>
      <fill>
        <patternFill>
          <bgColor rgb="FF00B050"/>
        </patternFill>
      </fill>
    </dxf>
    <dxf>
      <fill>
        <patternFill>
          <bgColor theme="9" tint="0.39994506668294322"/>
        </patternFill>
      </fill>
    </dxf>
    <dxf>
      <fill>
        <patternFill>
          <bgColor theme="6" tint="0.39994506668294322"/>
        </patternFill>
      </fill>
    </dxf>
    <dxf>
      <fill>
        <patternFill>
          <bgColor theme="5" tint="0.39994506668294322"/>
        </patternFill>
      </fill>
    </dxf>
    <dxf>
      <font>
        <color theme="0"/>
      </font>
      <fill>
        <patternFill>
          <bgColor rgb="FF00B050"/>
        </patternFill>
      </fill>
    </dxf>
    <dxf>
      <fill>
        <patternFill>
          <bgColor theme="9" tint="0.39994506668294322"/>
        </patternFill>
      </fill>
    </dxf>
    <dxf>
      <fill>
        <patternFill>
          <bgColor theme="6" tint="0.39994506668294322"/>
        </patternFill>
      </fill>
    </dxf>
    <dxf>
      <fill>
        <patternFill>
          <bgColor theme="5" tint="0.39994506668294322"/>
        </patternFill>
      </fill>
    </dxf>
    <dxf>
      <font>
        <color theme="0"/>
      </font>
      <fill>
        <patternFill>
          <bgColor rgb="FF00B050"/>
        </patternFill>
      </fill>
    </dxf>
    <dxf>
      <fill>
        <patternFill>
          <bgColor theme="9" tint="0.39994506668294322"/>
        </patternFill>
      </fill>
    </dxf>
    <dxf>
      <fill>
        <patternFill>
          <bgColor theme="6" tint="0.39994506668294322"/>
        </patternFill>
      </fill>
    </dxf>
    <dxf>
      <fill>
        <patternFill>
          <bgColor theme="5" tint="0.39994506668294322"/>
        </patternFill>
      </fill>
    </dxf>
    <dxf>
      <font>
        <color theme="0"/>
      </font>
      <fill>
        <patternFill>
          <bgColor rgb="FF00B050"/>
        </patternFill>
      </fill>
    </dxf>
    <dxf>
      <fill>
        <patternFill>
          <bgColor theme="9" tint="0.39994506668294322"/>
        </patternFill>
      </fill>
    </dxf>
    <dxf>
      <fill>
        <patternFill>
          <bgColor theme="6" tint="0.39994506668294322"/>
        </patternFill>
      </fill>
    </dxf>
    <dxf>
      <fill>
        <patternFill>
          <bgColor theme="5" tint="0.39994506668294322"/>
        </patternFill>
      </fill>
    </dxf>
    <dxf>
      <font>
        <color theme="0"/>
      </font>
      <fill>
        <patternFill>
          <bgColor rgb="FF00B050"/>
        </patternFill>
      </fill>
    </dxf>
    <dxf>
      <fill>
        <patternFill>
          <bgColor theme="9" tint="0.39994506668294322"/>
        </patternFill>
      </fill>
    </dxf>
    <dxf>
      <fill>
        <patternFill>
          <bgColor theme="6" tint="0.39994506668294322"/>
        </patternFill>
      </fill>
    </dxf>
    <dxf>
      <fill>
        <patternFill>
          <bgColor theme="5" tint="0.39994506668294322"/>
        </patternFill>
      </fill>
    </dxf>
    <dxf>
      <font>
        <color theme="0"/>
      </font>
      <fill>
        <patternFill>
          <bgColor rgb="FF00B050"/>
        </patternFill>
      </fill>
    </dxf>
    <dxf>
      <fill>
        <patternFill>
          <bgColor theme="9" tint="0.39994506668294322"/>
        </patternFill>
      </fill>
    </dxf>
    <dxf>
      <fill>
        <patternFill>
          <bgColor theme="6" tint="0.39994506668294322"/>
        </patternFill>
      </fill>
    </dxf>
    <dxf>
      <fill>
        <patternFill>
          <bgColor theme="5" tint="0.39994506668294322"/>
        </patternFill>
      </fill>
    </dxf>
    <dxf>
      <font>
        <color theme="0"/>
      </font>
      <fill>
        <patternFill>
          <bgColor rgb="FF00B050"/>
        </patternFill>
      </fill>
    </dxf>
    <dxf>
      <fill>
        <patternFill>
          <bgColor theme="9" tint="0.39994506668294322"/>
        </patternFill>
      </fill>
    </dxf>
    <dxf>
      <fill>
        <patternFill>
          <bgColor theme="6" tint="0.39994506668294322"/>
        </patternFill>
      </fill>
    </dxf>
    <dxf>
      <fill>
        <patternFill>
          <bgColor theme="5" tint="0.39994506668294322"/>
        </patternFill>
      </fill>
    </dxf>
    <dxf>
      <font>
        <color theme="0"/>
      </font>
      <fill>
        <patternFill>
          <bgColor rgb="FF00B050"/>
        </patternFill>
      </fill>
    </dxf>
    <dxf>
      <fill>
        <patternFill>
          <bgColor theme="9" tint="0.39994506668294322"/>
        </patternFill>
      </fill>
    </dxf>
    <dxf>
      <fill>
        <patternFill>
          <bgColor theme="6" tint="0.39994506668294322"/>
        </patternFill>
      </fill>
    </dxf>
    <dxf>
      <fill>
        <patternFill>
          <bgColor theme="5" tint="0.39994506668294322"/>
        </patternFill>
      </fill>
    </dxf>
    <dxf>
      <font>
        <color theme="0"/>
      </font>
      <fill>
        <patternFill>
          <bgColor rgb="FF00B050"/>
        </patternFill>
      </fill>
    </dxf>
    <dxf>
      <fill>
        <patternFill>
          <bgColor theme="9" tint="0.39994506668294322"/>
        </patternFill>
      </fill>
    </dxf>
    <dxf>
      <fill>
        <patternFill>
          <bgColor theme="6" tint="0.39994506668294322"/>
        </patternFill>
      </fill>
    </dxf>
    <dxf>
      <fill>
        <patternFill>
          <bgColor theme="5" tint="0.39994506668294322"/>
        </patternFill>
      </fill>
    </dxf>
    <dxf>
      <font>
        <color theme="0"/>
      </font>
      <fill>
        <patternFill>
          <bgColor rgb="FF00B050"/>
        </patternFill>
      </fill>
    </dxf>
    <dxf>
      <fill>
        <patternFill>
          <bgColor theme="9" tint="0.39994506668294322"/>
        </patternFill>
      </fill>
    </dxf>
    <dxf>
      <fill>
        <patternFill>
          <bgColor theme="6" tint="0.39994506668294322"/>
        </patternFill>
      </fill>
    </dxf>
    <dxf>
      <fill>
        <patternFill>
          <bgColor theme="5" tint="0.39994506668294322"/>
        </patternFill>
      </fill>
    </dxf>
    <dxf>
      <font>
        <color theme="0"/>
      </font>
      <fill>
        <patternFill>
          <bgColor rgb="FF00B050"/>
        </patternFill>
      </fill>
    </dxf>
    <dxf>
      <fill>
        <patternFill>
          <bgColor theme="9" tint="0.39994506668294322"/>
        </patternFill>
      </fill>
    </dxf>
    <dxf>
      <fill>
        <patternFill>
          <bgColor theme="6" tint="0.39994506668294322"/>
        </patternFill>
      </fill>
    </dxf>
    <dxf>
      <fill>
        <patternFill>
          <bgColor theme="5" tint="0.39994506668294322"/>
        </patternFill>
      </fill>
    </dxf>
    <dxf>
      <font>
        <color theme="0"/>
      </font>
      <fill>
        <patternFill>
          <bgColor rgb="FF00B050"/>
        </patternFill>
      </fill>
    </dxf>
    <dxf>
      <fill>
        <patternFill>
          <bgColor theme="9" tint="0.39994506668294322"/>
        </patternFill>
      </fill>
    </dxf>
    <dxf>
      <fill>
        <patternFill>
          <bgColor theme="6" tint="0.39994506668294322"/>
        </patternFill>
      </fill>
    </dxf>
    <dxf>
      <fill>
        <patternFill>
          <bgColor theme="5" tint="0.39994506668294322"/>
        </patternFill>
      </fill>
    </dxf>
    <dxf>
      <font>
        <color theme="0"/>
      </font>
      <fill>
        <patternFill>
          <bgColor rgb="FF00B050"/>
        </patternFill>
      </fill>
    </dxf>
    <dxf>
      <fill>
        <patternFill>
          <bgColor theme="9" tint="0.39994506668294322"/>
        </patternFill>
      </fill>
    </dxf>
    <dxf>
      <fill>
        <patternFill>
          <bgColor theme="6" tint="0.39994506668294322"/>
        </patternFill>
      </fill>
    </dxf>
    <dxf>
      <fill>
        <patternFill>
          <bgColor theme="5" tint="0.39994506668294322"/>
        </patternFill>
      </fill>
    </dxf>
    <dxf>
      <font>
        <color theme="0"/>
      </font>
      <fill>
        <patternFill>
          <bgColor rgb="FF00B050"/>
        </patternFill>
      </fill>
    </dxf>
    <dxf>
      <fill>
        <patternFill>
          <bgColor theme="9" tint="0.39994506668294322"/>
        </patternFill>
      </fill>
    </dxf>
    <dxf>
      <fill>
        <patternFill>
          <bgColor theme="6" tint="0.39994506668294322"/>
        </patternFill>
      </fill>
    </dxf>
    <dxf>
      <fill>
        <patternFill>
          <bgColor theme="5" tint="0.39994506668294322"/>
        </patternFill>
      </fill>
    </dxf>
    <dxf>
      <font>
        <color theme="0"/>
      </font>
      <fill>
        <patternFill>
          <bgColor rgb="FF00B050"/>
        </patternFill>
      </fill>
    </dxf>
    <dxf>
      <fill>
        <patternFill>
          <bgColor theme="9" tint="0.39994506668294322"/>
        </patternFill>
      </fill>
    </dxf>
    <dxf>
      <fill>
        <patternFill>
          <bgColor theme="6" tint="0.39994506668294322"/>
        </patternFill>
      </fill>
    </dxf>
    <dxf>
      <fill>
        <patternFill>
          <bgColor theme="5" tint="0.39994506668294322"/>
        </patternFill>
      </fill>
    </dxf>
    <dxf>
      <font>
        <color theme="0"/>
      </font>
      <fill>
        <patternFill>
          <bgColor rgb="FF00B050"/>
        </patternFill>
      </fill>
    </dxf>
    <dxf>
      <fill>
        <patternFill>
          <bgColor theme="9" tint="0.39994506668294322"/>
        </patternFill>
      </fill>
    </dxf>
    <dxf>
      <fill>
        <patternFill>
          <bgColor theme="6" tint="0.39994506668294322"/>
        </patternFill>
      </fill>
    </dxf>
    <dxf>
      <fill>
        <patternFill>
          <bgColor theme="5" tint="0.39994506668294322"/>
        </patternFill>
      </fill>
    </dxf>
    <dxf>
      <font>
        <color theme="0"/>
      </font>
      <fill>
        <patternFill>
          <bgColor rgb="FF00B050"/>
        </patternFill>
      </fill>
    </dxf>
    <dxf>
      <fill>
        <patternFill>
          <bgColor theme="9" tint="0.39994506668294322"/>
        </patternFill>
      </fill>
    </dxf>
    <dxf>
      <fill>
        <patternFill>
          <bgColor theme="6" tint="0.39994506668294322"/>
        </patternFill>
      </fill>
    </dxf>
    <dxf>
      <fill>
        <patternFill>
          <bgColor theme="5" tint="0.39994506668294322"/>
        </patternFill>
      </fill>
    </dxf>
    <dxf>
      <font>
        <color theme="0"/>
      </font>
      <fill>
        <patternFill>
          <bgColor rgb="FF00B050"/>
        </patternFill>
      </fill>
    </dxf>
    <dxf>
      <fill>
        <patternFill>
          <bgColor theme="9" tint="0.39994506668294322"/>
        </patternFill>
      </fill>
    </dxf>
    <dxf>
      <fill>
        <patternFill>
          <bgColor theme="6" tint="0.39994506668294322"/>
        </patternFill>
      </fill>
    </dxf>
    <dxf>
      <fill>
        <patternFill>
          <bgColor theme="5" tint="0.39994506668294322"/>
        </patternFill>
      </fill>
    </dxf>
    <dxf>
      <font>
        <color theme="0"/>
      </font>
      <fill>
        <patternFill>
          <bgColor rgb="FF00B050"/>
        </patternFill>
      </fill>
    </dxf>
    <dxf>
      <fill>
        <patternFill>
          <bgColor theme="9" tint="0.39994506668294322"/>
        </patternFill>
      </fill>
    </dxf>
    <dxf>
      <fill>
        <patternFill>
          <bgColor theme="6" tint="0.39994506668294322"/>
        </patternFill>
      </fill>
    </dxf>
    <dxf>
      <fill>
        <patternFill>
          <bgColor theme="5" tint="0.39994506668294322"/>
        </patternFill>
      </fill>
    </dxf>
    <dxf>
      <font>
        <color theme="0"/>
      </font>
      <fill>
        <patternFill>
          <bgColor rgb="FF00B050"/>
        </patternFill>
      </fill>
    </dxf>
    <dxf>
      <fill>
        <patternFill>
          <bgColor theme="9" tint="0.39994506668294322"/>
        </patternFill>
      </fill>
    </dxf>
    <dxf>
      <fill>
        <patternFill>
          <bgColor theme="6" tint="0.39994506668294322"/>
        </patternFill>
      </fill>
    </dxf>
    <dxf>
      <fill>
        <patternFill>
          <bgColor theme="5" tint="0.39994506668294322"/>
        </patternFill>
      </fill>
    </dxf>
    <dxf>
      <font>
        <color theme="0"/>
      </font>
      <fill>
        <patternFill>
          <bgColor rgb="FF00B050"/>
        </patternFill>
      </fill>
    </dxf>
    <dxf>
      <fill>
        <patternFill>
          <bgColor theme="9" tint="0.39994506668294322"/>
        </patternFill>
      </fill>
    </dxf>
    <dxf>
      <fill>
        <patternFill>
          <bgColor theme="6" tint="0.39994506668294322"/>
        </patternFill>
      </fill>
    </dxf>
    <dxf>
      <fill>
        <patternFill>
          <bgColor theme="5" tint="0.39994506668294322"/>
        </patternFill>
      </fill>
    </dxf>
    <dxf>
      <font>
        <color theme="0"/>
      </font>
      <fill>
        <patternFill>
          <bgColor rgb="FF00B050"/>
        </patternFill>
      </fill>
    </dxf>
    <dxf>
      <fill>
        <patternFill>
          <bgColor theme="9" tint="0.39994506668294322"/>
        </patternFill>
      </fill>
    </dxf>
    <dxf>
      <fill>
        <patternFill>
          <bgColor theme="6" tint="0.39994506668294322"/>
        </patternFill>
      </fill>
    </dxf>
    <dxf>
      <fill>
        <patternFill>
          <bgColor theme="5" tint="0.39994506668294322"/>
        </patternFill>
      </fill>
    </dxf>
    <dxf>
      <font>
        <color theme="0"/>
      </font>
      <fill>
        <patternFill>
          <bgColor rgb="FF00B050"/>
        </patternFill>
      </fill>
    </dxf>
    <dxf>
      <fill>
        <patternFill>
          <bgColor theme="9" tint="0.39994506668294322"/>
        </patternFill>
      </fill>
    </dxf>
    <dxf>
      <fill>
        <patternFill>
          <bgColor theme="6" tint="0.39994506668294322"/>
        </patternFill>
      </fill>
    </dxf>
    <dxf>
      <fill>
        <patternFill>
          <bgColor theme="5" tint="0.39994506668294322"/>
        </patternFill>
      </fill>
    </dxf>
    <dxf>
      <font>
        <color theme="0"/>
      </font>
      <fill>
        <patternFill>
          <bgColor rgb="FF00B050"/>
        </patternFill>
      </fill>
    </dxf>
    <dxf>
      <fill>
        <patternFill>
          <bgColor theme="9" tint="0.39994506668294322"/>
        </patternFill>
      </fill>
    </dxf>
    <dxf>
      <fill>
        <patternFill>
          <bgColor theme="6" tint="0.39994506668294322"/>
        </patternFill>
      </fill>
    </dxf>
    <dxf>
      <fill>
        <patternFill>
          <bgColor theme="5" tint="0.39994506668294322"/>
        </patternFill>
      </fill>
    </dxf>
    <dxf>
      <font>
        <color theme="0"/>
      </font>
      <fill>
        <patternFill>
          <bgColor rgb="FF00B050"/>
        </patternFill>
      </fill>
    </dxf>
    <dxf>
      <fill>
        <patternFill>
          <bgColor theme="9" tint="0.39994506668294322"/>
        </patternFill>
      </fill>
    </dxf>
    <dxf>
      <fill>
        <patternFill>
          <bgColor theme="6" tint="0.39994506668294322"/>
        </patternFill>
      </fill>
    </dxf>
    <dxf>
      <fill>
        <patternFill>
          <bgColor theme="0" tint="-0.24994659260841701"/>
        </patternFill>
      </fill>
    </dxf>
    <dxf>
      <font>
        <color theme="0"/>
      </font>
      <fill>
        <patternFill>
          <bgColor rgb="FF00B050"/>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0" tint="-0.24994659260841701"/>
        </patternFill>
      </fill>
    </dxf>
    <dxf>
      <font>
        <color theme="0"/>
      </font>
      <fill>
        <patternFill>
          <bgColor rgb="FF00B050"/>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0" tint="-0.24994659260841701"/>
        </patternFill>
      </fill>
    </dxf>
    <dxf>
      <font>
        <color theme="0"/>
      </font>
      <fill>
        <patternFill>
          <bgColor rgb="FF00B050"/>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0" tint="-0.24994659260841701"/>
        </patternFill>
      </fill>
    </dxf>
    <dxf>
      <font>
        <color theme="0"/>
      </font>
      <fill>
        <patternFill>
          <bgColor rgb="FF00B050"/>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0" tint="-0.24994659260841701"/>
        </patternFill>
      </fill>
    </dxf>
    <dxf>
      <font>
        <color theme="0"/>
      </font>
      <fill>
        <patternFill>
          <bgColor rgb="FF00B050"/>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0" tint="-0.24994659260841701"/>
        </patternFill>
      </fill>
    </dxf>
    <dxf>
      <font>
        <color theme="0"/>
      </font>
      <fill>
        <patternFill>
          <bgColor rgb="FF00B050"/>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0" tint="-0.24994659260841701"/>
        </patternFill>
      </fill>
    </dxf>
    <dxf>
      <font>
        <color theme="0"/>
      </font>
      <fill>
        <patternFill>
          <bgColor rgb="FF00B050"/>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0" tint="-0.24994659260841701"/>
        </patternFill>
      </fill>
    </dxf>
    <dxf>
      <font>
        <color theme="0"/>
      </font>
      <fill>
        <patternFill>
          <bgColor rgb="FF00B050"/>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0" tint="-0.24994659260841701"/>
        </patternFill>
      </fill>
    </dxf>
    <dxf>
      <font>
        <color theme="0"/>
      </font>
      <fill>
        <patternFill>
          <bgColor rgb="FF00B050"/>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0" tint="-0.24994659260841701"/>
        </patternFill>
      </fill>
    </dxf>
    <dxf>
      <font>
        <color theme="0"/>
      </font>
      <fill>
        <patternFill>
          <bgColor rgb="FF00B050"/>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0" tint="-0.24994659260841701"/>
        </patternFill>
      </fill>
    </dxf>
    <dxf>
      <font>
        <color theme="0"/>
      </font>
      <fill>
        <patternFill>
          <bgColor rgb="FF00B050"/>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0" tint="-0.24994659260841701"/>
        </patternFill>
      </fill>
    </dxf>
    <dxf>
      <font>
        <color theme="0"/>
      </font>
      <fill>
        <patternFill>
          <bgColor rgb="FF00B050"/>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0" tint="-0.24994659260841701"/>
        </patternFill>
      </fill>
    </dxf>
    <dxf>
      <font>
        <color theme="0"/>
      </font>
      <fill>
        <patternFill>
          <bgColor rgb="FF00B050"/>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0" tint="-0.24994659260841701"/>
        </patternFill>
      </fill>
    </dxf>
    <dxf>
      <font>
        <color theme="0"/>
      </font>
      <fill>
        <patternFill>
          <bgColor rgb="FF00B050"/>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0" tint="-0.24994659260841701"/>
        </patternFill>
      </fill>
    </dxf>
    <dxf>
      <font>
        <color theme="0"/>
      </font>
      <fill>
        <patternFill>
          <bgColor rgb="FF00B050"/>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0" tint="-0.24994659260841701"/>
        </patternFill>
      </fill>
    </dxf>
    <dxf>
      <font>
        <color theme="0"/>
      </font>
      <fill>
        <patternFill>
          <bgColor rgb="FF00B050"/>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0" tint="-0.24994659260841701"/>
        </patternFill>
      </fill>
    </dxf>
    <dxf>
      <font>
        <color theme="0"/>
      </font>
      <fill>
        <patternFill>
          <bgColor rgb="FF00B050"/>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0" tint="-0.24994659260841701"/>
        </patternFill>
      </fill>
    </dxf>
    <dxf>
      <font>
        <color theme="0"/>
      </font>
      <fill>
        <patternFill>
          <bgColor rgb="FF00B050"/>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0" tint="-0.24994659260841701"/>
        </patternFill>
      </fill>
    </dxf>
    <dxf>
      <font>
        <color theme="0"/>
      </font>
      <fill>
        <patternFill>
          <bgColor rgb="FF00B050"/>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0" tint="-0.24994659260841701"/>
        </patternFill>
      </fill>
    </dxf>
    <dxf>
      <font>
        <color theme="0"/>
      </font>
      <fill>
        <patternFill>
          <bgColor rgb="FF00B050"/>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0" tint="-0.24994659260841701"/>
        </patternFill>
      </fill>
    </dxf>
    <dxf>
      <font>
        <color theme="0"/>
      </font>
      <fill>
        <patternFill>
          <bgColor rgb="FF00B050"/>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0" tint="-0.24994659260841701"/>
        </patternFill>
      </fill>
    </dxf>
    <dxf>
      <font>
        <color theme="0"/>
      </font>
      <fill>
        <patternFill>
          <bgColor rgb="FF00B050"/>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0" tint="-0.24994659260841701"/>
        </patternFill>
      </fill>
    </dxf>
    <dxf>
      <font>
        <color theme="0"/>
      </font>
      <fill>
        <patternFill>
          <bgColor rgb="FF00B050"/>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0" tint="-0.24994659260841701"/>
        </patternFill>
      </fill>
    </dxf>
    <dxf>
      <font>
        <color theme="0"/>
      </font>
      <fill>
        <patternFill>
          <bgColor rgb="FF00B050"/>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0" tint="-0.24994659260841701"/>
        </patternFill>
      </fill>
    </dxf>
    <dxf>
      <font>
        <color theme="0"/>
      </font>
      <fill>
        <patternFill>
          <bgColor rgb="FF00B050"/>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0" tint="-0.24994659260841701"/>
        </patternFill>
      </fill>
    </dxf>
    <dxf>
      <font>
        <color theme="0"/>
      </font>
      <fill>
        <patternFill>
          <bgColor rgb="FF00B050"/>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0" tint="-0.24994659260841701"/>
        </patternFill>
      </fill>
    </dxf>
    <dxf>
      <font>
        <color theme="0"/>
      </font>
      <fill>
        <patternFill>
          <bgColor rgb="FF00B050"/>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0" tint="-0.24994659260841701"/>
        </patternFill>
      </fill>
    </dxf>
    <dxf>
      <font>
        <color theme="0"/>
      </font>
      <fill>
        <patternFill>
          <bgColor rgb="FF00B050"/>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0" tint="-0.24994659260841701"/>
        </patternFill>
      </fill>
    </dxf>
    <dxf>
      <font>
        <color theme="0"/>
      </font>
      <fill>
        <patternFill>
          <bgColor rgb="FF00B050"/>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0" tint="-0.24994659260841701"/>
        </patternFill>
      </fill>
    </dxf>
    <dxf>
      <font>
        <color theme="0"/>
      </font>
      <fill>
        <patternFill>
          <bgColor rgb="FF00B050"/>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0" tint="-0.24994659260841701"/>
        </patternFill>
      </fill>
    </dxf>
    <dxf>
      <font>
        <color theme="0"/>
      </font>
      <fill>
        <patternFill>
          <bgColor rgb="FF00B050"/>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0" tint="-0.24994659260841701"/>
        </patternFill>
      </fill>
    </dxf>
    <dxf>
      <font>
        <color theme="0"/>
      </font>
      <fill>
        <patternFill>
          <bgColor rgb="FF00B050"/>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0" tint="-0.24994659260841701"/>
        </patternFill>
      </fill>
    </dxf>
    <dxf>
      <font>
        <color theme="0"/>
      </font>
      <fill>
        <patternFill>
          <bgColor rgb="FF00B050"/>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0" tint="-0.24994659260841701"/>
        </patternFill>
      </fill>
    </dxf>
    <dxf>
      <font>
        <color theme="0"/>
      </font>
      <fill>
        <patternFill>
          <bgColor rgb="FF00B050"/>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0" tint="-0.24994659260841701"/>
        </patternFill>
      </fill>
    </dxf>
    <dxf>
      <font>
        <color theme="0"/>
      </font>
      <fill>
        <patternFill>
          <bgColor rgb="FF00B050"/>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0" tint="-0.24994659260841701"/>
        </patternFill>
      </fill>
    </dxf>
    <dxf>
      <font>
        <color theme="0"/>
      </font>
      <fill>
        <patternFill>
          <bgColor rgb="FF00B050"/>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0" tint="-0.24994659260841701"/>
        </patternFill>
      </fill>
    </dxf>
    <dxf>
      <font>
        <color theme="0"/>
      </font>
      <fill>
        <patternFill>
          <bgColor rgb="FF00B050"/>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0" tint="-0.24994659260841701"/>
        </patternFill>
      </fill>
    </dxf>
    <dxf>
      <font>
        <color theme="0"/>
      </font>
      <fill>
        <patternFill>
          <bgColor rgb="FF00B050"/>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0" tint="-0.24994659260841701"/>
        </patternFill>
      </fill>
    </dxf>
    <dxf>
      <font>
        <color theme="0"/>
      </font>
      <fill>
        <patternFill>
          <bgColor rgb="FF00B050"/>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0" tint="-0.24994659260841701"/>
        </patternFill>
      </fill>
    </dxf>
    <dxf>
      <font>
        <color theme="0"/>
      </font>
      <fill>
        <patternFill>
          <bgColor rgb="FF00B050"/>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0" tint="-0.24994659260841701"/>
        </patternFill>
      </fill>
    </dxf>
    <dxf>
      <font>
        <color theme="0"/>
      </font>
      <fill>
        <patternFill>
          <bgColor rgb="FF00B050"/>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0" tint="-0.24994659260841701"/>
        </patternFill>
      </fill>
    </dxf>
    <dxf>
      <font>
        <color theme="0"/>
      </font>
      <fill>
        <patternFill>
          <bgColor rgb="FF00B050"/>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0" tint="-0.24994659260841701"/>
        </patternFill>
      </fill>
    </dxf>
    <dxf>
      <font>
        <color theme="0"/>
      </font>
      <fill>
        <patternFill>
          <bgColor rgb="FF00B050"/>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0" tint="-0.24994659260841701"/>
        </patternFill>
      </fill>
    </dxf>
    <dxf>
      <font>
        <color theme="0"/>
      </font>
      <fill>
        <patternFill>
          <bgColor rgb="FF00B050"/>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0" tint="-0.24994659260841701"/>
        </patternFill>
      </fill>
    </dxf>
    <dxf>
      <font>
        <color theme="0"/>
      </font>
      <fill>
        <patternFill>
          <bgColor rgb="FF00B050"/>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0" tint="-0.24994659260841701"/>
        </patternFill>
      </fill>
    </dxf>
    <dxf>
      <font>
        <color theme="0"/>
      </font>
      <fill>
        <patternFill>
          <bgColor rgb="FF00B050"/>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0" tint="-0.24994659260841701"/>
        </patternFill>
      </fill>
    </dxf>
    <dxf>
      <font>
        <color theme="0"/>
      </font>
      <fill>
        <patternFill>
          <bgColor rgb="FF00B050"/>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0" tint="-0.24994659260841701"/>
        </patternFill>
      </fill>
    </dxf>
    <dxf>
      <font>
        <color theme="0"/>
      </font>
      <fill>
        <patternFill>
          <bgColor rgb="FF00B050"/>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0" tint="-0.24994659260841701"/>
        </patternFill>
      </fill>
    </dxf>
    <dxf>
      <font>
        <color theme="0"/>
      </font>
      <fill>
        <patternFill>
          <bgColor rgb="FF00B050"/>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0" tint="-0.24994659260841701"/>
        </patternFill>
      </fill>
    </dxf>
    <dxf>
      <font>
        <color theme="0"/>
      </font>
      <fill>
        <patternFill>
          <bgColor rgb="FF00B050"/>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0" tint="-0.24994659260841701"/>
        </patternFill>
      </fill>
    </dxf>
    <dxf>
      <font>
        <color theme="0"/>
      </font>
      <fill>
        <patternFill>
          <bgColor rgb="FF00B050"/>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0" tint="-0.24994659260841701"/>
        </patternFill>
      </fill>
    </dxf>
    <dxf>
      <font>
        <color theme="0"/>
      </font>
      <fill>
        <patternFill>
          <bgColor rgb="FF00B050"/>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0" tint="-0.24994659260841701"/>
        </patternFill>
      </fill>
    </dxf>
    <dxf>
      <font>
        <color theme="0"/>
      </font>
      <fill>
        <patternFill>
          <bgColor rgb="FF00B050"/>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0" tint="-0.24994659260841701"/>
        </patternFill>
      </fill>
    </dxf>
    <dxf>
      <font>
        <color theme="0"/>
      </font>
      <fill>
        <patternFill>
          <bgColor rgb="FF00B050"/>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0" tint="-0.24994659260841701"/>
        </patternFill>
      </fill>
    </dxf>
    <dxf>
      <font>
        <color theme="0"/>
      </font>
      <fill>
        <patternFill>
          <bgColor rgb="FF00B050"/>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0" tint="-0.24994659260841701"/>
        </patternFill>
      </fill>
    </dxf>
    <dxf>
      <font>
        <color theme="0"/>
      </font>
      <fill>
        <patternFill>
          <bgColor rgb="FF00B050"/>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0" tint="-0.24994659260841701"/>
        </patternFill>
      </fill>
    </dxf>
    <dxf>
      <font>
        <color theme="0"/>
      </font>
      <fill>
        <patternFill>
          <bgColor rgb="FF00B050"/>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0" tint="-0.24994659260841701"/>
        </patternFill>
      </fill>
    </dxf>
    <dxf>
      <font>
        <color theme="0"/>
      </font>
      <fill>
        <patternFill>
          <bgColor rgb="FF00B050"/>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0" tint="-0.24994659260841701"/>
        </patternFill>
      </fill>
    </dxf>
    <dxf>
      <font>
        <color theme="0"/>
      </font>
      <fill>
        <patternFill>
          <bgColor rgb="FF00B050"/>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0" tint="-0.24994659260841701"/>
        </patternFill>
      </fill>
    </dxf>
    <dxf>
      <font>
        <color theme="0"/>
      </font>
      <fill>
        <patternFill>
          <bgColor rgb="FF00B050"/>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0" tint="-0.24994659260841701"/>
        </patternFill>
      </fill>
    </dxf>
    <dxf>
      <font>
        <color theme="0"/>
      </font>
      <fill>
        <patternFill>
          <bgColor rgb="FF00B050"/>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0" tint="-0.24994659260841701"/>
        </patternFill>
      </fill>
    </dxf>
    <dxf>
      <font>
        <color theme="0"/>
      </font>
      <fill>
        <patternFill>
          <bgColor rgb="FF00B050"/>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0" tint="-0.24994659260841701"/>
        </patternFill>
      </fill>
    </dxf>
    <dxf>
      <font>
        <color theme="0"/>
      </font>
      <fill>
        <patternFill>
          <bgColor rgb="FF00B050"/>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0" tint="-0.24994659260841701"/>
        </patternFill>
      </fill>
    </dxf>
    <dxf>
      <font>
        <color theme="0"/>
      </font>
      <fill>
        <patternFill>
          <bgColor rgb="FF00B050"/>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0" tint="-0.24994659260841701"/>
        </patternFill>
      </fill>
    </dxf>
    <dxf>
      <font>
        <color theme="0"/>
      </font>
      <fill>
        <patternFill>
          <bgColor rgb="FF00B050"/>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0" tint="-0.24994659260841701"/>
        </patternFill>
      </fill>
    </dxf>
    <dxf>
      <font>
        <color theme="0"/>
      </font>
      <fill>
        <patternFill>
          <bgColor rgb="FF00B050"/>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0" tint="-0.24994659260841701"/>
        </patternFill>
      </fill>
    </dxf>
    <dxf>
      <font>
        <color theme="0"/>
      </font>
      <fill>
        <patternFill>
          <bgColor rgb="FF00B050"/>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0" tint="-0.24994659260841701"/>
        </patternFill>
      </fill>
    </dxf>
    <dxf>
      <font>
        <color theme="0"/>
      </font>
      <fill>
        <patternFill>
          <bgColor rgb="FF00B050"/>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0" tint="-0.24994659260841701"/>
        </patternFill>
      </fill>
    </dxf>
    <dxf>
      <font>
        <color theme="0"/>
      </font>
      <fill>
        <patternFill>
          <bgColor rgb="FF00B050"/>
        </patternFill>
      </fill>
    </dxf>
    <dxf>
      <fill>
        <patternFill>
          <bgColor theme="6" tint="0.39994506668294322"/>
        </patternFill>
      </fill>
    </dxf>
    <dxf>
      <fill>
        <patternFill>
          <bgColor theme="9" tint="0.39994506668294322"/>
        </patternFill>
      </fill>
    </dxf>
    <dxf>
      <fill>
        <patternFill>
          <bgColor theme="5" tint="0.39994506668294322"/>
        </patternFill>
      </fill>
    </dxf>
    <dxf>
      <fill>
        <patternFill>
          <bgColor theme="0" tint="-0.24994659260841701"/>
        </patternFill>
      </fill>
    </dxf>
    <dxf>
      <font>
        <color theme="0"/>
      </font>
      <fill>
        <patternFill>
          <bgColor rgb="FF00B050"/>
        </patternFill>
      </fill>
    </dxf>
    <dxf>
      <fill>
        <patternFill>
          <bgColor theme="6" tint="0.39994506668294322"/>
        </patternFill>
      </fill>
    </dxf>
    <dxf>
      <fill>
        <patternFill>
          <bgColor theme="9" tint="0.39994506668294322"/>
        </patternFill>
      </fill>
    </dxf>
    <dxf>
      <fill>
        <patternFill>
          <bgColor theme="5" tint="0.39994506668294322"/>
        </patternFill>
      </fill>
    </dxf>
    <dxf>
      <font>
        <color rgb="FF000000"/>
      </font>
      <fill>
        <patternFill>
          <bgColor rgb="FFFF2600"/>
        </patternFill>
      </fill>
    </dxf>
    <dxf>
      <font>
        <color rgb="FF000000"/>
      </font>
      <fill>
        <patternFill>
          <bgColor rgb="FFED7D31"/>
        </patternFill>
      </fill>
    </dxf>
    <dxf>
      <font>
        <color rgb="FF000000"/>
      </font>
      <fill>
        <patternFill>
          <bgColor rgb="FFFFC000"/>
        </patternFill>
      </fill>
    </dxf>
    <dxf>
      <font>
        <color rgb="FF000000"/>
      </font>
      <fill>
        <patternFill>
          <bgColor rgb="FF70AD47"/>
        </patternFill>
      </fill>
    </dxf>
    <dxf>
      <fill>
        <patternFill>
          <bgColor rgb="FFBFBFBF"/>
        </patternFill>
      </fill>
    </dxf>
    <dxf>
      <font>
        <color rgb="FFFFFFFF"/>
      </font>
      <fill>
        <patternFill>
          <bgColor rgb="FF00B050"/>
        </patternFill>
      </fill>
    </dxf>
    <dxf>
      <fill>
        <patternFill>
          <bgColor rgb="FFC9C9C9"/>
        </patternFill>
      </fill>
    </dxf>
    <dxf>
      <fill>
        <patternFill>
          <bgColor rgb="FFA9D08E"/>
        </patternFill>
      </fill>
    </dxf>
    <dxf>
      <fill>
        <patternFill>
          <bgColor rgb="FFF4B084"/>
        </patternFill>
      </fill>
    </dxf>
    <dxf>
      <font>
        <color rgb="FF000000"/>
      </font>
      <fill>
        <patternFill>
          <bgColor rgb="FFFF2600"/>
        </patternFill>
      </fill>
    </dxf>
    <dxf>
      <font>
        <color rgb="FF000000"/>
      </font>
      <fill>
        <patternFill>
          <bgColor rgb="FFED7D31"/>
        </patternFill>
      </fill>
    </dxf>
    <dxf>
      <font>
        <color rgb="FF000000"/>
      </font>
      <fill>
        <patternFill>
          <bgColor rgb="FFFFC000"/>
        </patternFill>
      </fill>
    </dxf>
    <dxf>
      <font>
        <color rgb="FF000000"/>
      </font>
      <fill>
        <patternFill>
          <bgColor rgb="FF70AD47"/>
        </patternFill>
      </fill>
    </dxf>
    <dxf>
      <fill>
        <patternFill>
          <bgColor rgb="FFBFBFBF"/>
        </patternFill>
      </fill>
    </dxf>
    <dxf>
      <font>
        <color rgb="FFFFFFFF"/>
      </font>
      <fill>
        <patternFill>
          <bgColor rgb="FF00B050"/>
        </patternFill>
      </fill>
    </dxf>
    <dxf>
      <fill>
        <patternFill>
          <bgColor rgb="FFC9C9C9"/>
        </patternFill>
      </fill>
    </dxf>
    <dxf>
      <fill>
        <patternFill>
          <bgColor rgb="FFA9D08E"/>
        </patternFill>
      </fill>
    </dxf>
    <dxf>
      <fill>
        <patternFill>
          <bgColor rgb="FFF4B084"/>
        </patternFill>
      </fill>
    </dxf>
    <dxf>
      <font>
        <color rgb="FF000000"/>
      </font>
      <fill>
        <patternFill>
          <bgColor rgb="FFFF2600"/>
        </patternFill>
      </fill>
    </dxf>
    <dxf>
      <font>
        <color rgb="FF000000"/>
      </font>
      <fill>
        <patternFill>
          <bgColor rgb="FFED7D31"/>
        </patternFill>
      </fill>
    </dxf>
    <dxf>
      <font>
        <color rgb="FF000000"/>
      </font>
      <fill>
        <patternFill>
          <bgColor rgb="FFFFC000"/>
        </patternFill>
      </fill>
    </dxf>
    <dxf>
      <font>
        <color rgb="FF000000"/>
      </font>
      <fill>
        <patternFill>
          <bgColor rgb="FF70AD47"/>
        </patternFill>
      </fill>
    </dxf>
    <dxf>
      <fill>
        <patternFill>
          <bgColor rgb="FFBFBFBF"/>
        </patternFill>
      </fill>
    </dxf>
    <dxf>
      <font>
        <color rgb="FFFFFFFF"/>
      </font>
      <fill>
        <patternFill>
          <bgColor rgb="FF00B050"/>
        </patternFill>
      </fill>
    </dxf>
    <dxf>
      <fill>
        <patternFill>
          <bgColor rgb="FFC9C9C9"/>
        </patternFill>
      </fill>
    </dxf>
    <dxf>
      <fill>
        <patternFill>
          <bgColor rgb="FFA9D08E"/>
        </patternFill>
      </fill>
    </dxf>
    <dxf>
      <fill>
        <patternFill>
          <bgColor rgb="FFF4B084"/>
        </patternFill>
      </fill>
    </dxf>
    <dxf>
      <font>
        <color rgb="FF000000"/>
      </font>
      <fill>
        <patternFill>
          <bgColor rgb="FF70AD47"/>
        </patternFill>
      </fill>
    </dxf>
    <dxf>
      <font>
        <color rgb="FF000000"/>
      </font>
      <fill>
        <patternFill>
          <bgColor rgb="FFFFC000"/>
        </patternFill>
      </fill>
    </dxf>
    <dxf>
      <font>
        <b val="0"/>
        <i val="0"/>
        <color rgb="FF000000"/>
      </font>
      <fill>
        <patternFill>
          <bgColor rgb="FFED7D31"/>
        </patternFill>
      </fill>
    </dxf>
    <dxf>
      <font>
        <color rgb="FF9C0006"/>
      </font>
      <fill>
        <patternFill>
          <bgColor rgb="FFFF2600"/>
        </patternFill>
      </fill>
    </dxf>
    <dxf>
      <fill>
        <patternFill>
          <bgColor rgb="FFF4B084"/>
        </patternFill>
      </fill>
    </dxf>
    <dxf>
      <font>
        <color rgb="FFFFFFFF"/>
      </font>
      <fill>
        <patternFill>
          <bgColor rgb="FF00B050"/>
        </patternFill>
      </fill>
    </dxf>
    <dxf>
      <fill>
        <patternFill>
          <bgColor rgb="FFA9D08E"/>
        </patternFill>
      </fill>
    </dxf>
    <dxf>
      <fill>
        <patternFill>
          <bgColor rgb="FFC9C9C9"/>
        </patternFill>
      </fill>
    </dxf>
    <dxf>
      <font>
        <color rgb="FF000000"/>
      </font>
      <fill>
        <patternFill>
          <bgColor rgb="FF70AD47"/>
        </patternFill>
      </fill>
    </dxf>
    <dxf>
      <font>
        <color rgb="FF000000"/>
      </font>
      <fill>
        <patternFill>
          <bgColor rgb="FFFFC000"/>
        </patternFill>
      </fill>
    </dxf>
    <dxf>
      <font>
        <b val="0"/>
        <i val="0"/>
        <color rgb="FF000000"/>
      </font>
      <fill>
        <patternFill>
          <bgColor rgb="FFED7D31"/>
        </patternFill>
      </fill>
    </dxf>
    <dxf>
      <font>
        <color rgb="FF9C0006"/>
      </font>
      <fill>
        <patternFill>
          <bgColor rgb="FFFF2600"/>
        </patternFill>
      </fill>
    </dxf>
    <dxf>
      <fill>
        <patternFill>
          <bgColor rgb="FFF4B084"/>
        </patternFill>
      </fill>
    </dxf>
    <dxf>
      <font>
        <color rgb="FFFFFFFF"/>
      </font>
      <fill>
        <patternFill>
          <bgColor rgb="FF00B050"/>
        </patternFill>
      </fill>
    </dxf>
    <dxf>
      <fill>
        <patternFill>
          <bgColor rgb="FFA9D08E"/>
        </patternFill>
      </fill>
    </dxf>
    <dxf>
      <fill>
        <patternFill>
          <bgColor rgb="FFC9C9C9"/>
        </patternFill>
      </fill>
    </dxf>
    <dxf>
      <font>
        <color rgb="FF000000"/>
      </font>
      <fill>
        <patternFill>
          <bgColor rgb="FF70AD47"/>
        </patternFill>
      </fill>
    </dxf>
    <dxf>
      <font>
        <color rgb="FF000000"/>
      </font>
      <fill>
        <patternFill>
          <bgColor rgb="FFFFC000"/>
        </patternFill>
      </fill>
    </dxf>
    <dxf>
      <font>
        <b val="0"/>
        <i val="0"/>
        <color rgb="FF000000"/>
      </font>
      <fill>
        <patternFill>
          <bgColor rgb="FFED7D31"/>
        </patternFill>
      </fill>
    </dxf>
    <dxf>
      <font>
        <color rgb="FF9C0006"/>
      </font>
      <fill>
        <patternFill>
          <bgColor rgb="FFFF2600"/>
        </patternFill>
      </fill>
    </dxf>
    <dxf>
      <fill>
        <patternFill>
          <bgColor rgb="FFF4B084"/>
        </patternFill>
      </fill>
    </dxf>
    <dxf>
      <font>
        <color rgb="FFFFFFFF"/>
      </font>
      <fill>
        <patternFill>
          <bgColor rgb="FF00B050"/>
        </patternFill>
      </fill>
    </dxf>
    <dxf>
      <fill>
        <patternFill>
          <bgColor rgb="FFA9D08E"/>
        </patternFill>
      </fill>
    </dxf>
    <dxf>
      <fill>
        <patternFill>
          <bgColor rgb="FFC9C9C9"/>
        </patternFill>
      </fill>
    </dxf>
    <dxf>
      <font>
        <color rgb="FF000000"/>
      </font>
      <fill>
        <patternFill>
          <bgColor rgb="FF70AD47"/>
        </patternFill>
      </fill>
    </dxf>
    <dxf>
      <font>
        <color rgb="FF000000"/>
      </font>
      <fill>
        <patternFill>
          <bgColor rgb="FFFFC000"/>
        </patternFill>
      </fill>
    </dxf>
    <dxf>
      <font>
        <b val="0"/>
        <i val="0"/>
        <color rgb="FF000000"/>
      </font>
      <fill>
        <patternFill>
          <bgColor rgb="FFED7D31"/>
        </patternFill>
      </fill>
    </dxf>
    <dxf>
      <font>
        <color rgb="FF9C0006"/>
      </font>
      <fill>
        <patternFill>
          <bgColor rgb="FFFF2600"/>
        </patternFill>
      </fill>
    </dxf>
    <dxf>
      <fill>
        <patternFill>
          <bgColor rgb="FFF4B084"/>
        </patternFill>
      </fill>
    </dxf>
    <dxf>
      <font>
        <color rgb="FFFFFFFF"/>
      </font>
      <fill>
        <patternFill>
          <bgColor rgb="FF00B050"/>
        </patternFill>
      </fill>
    </dxf>
    <dxf>
      <fill>
        <patternFill>
          <bgColor rgb="FFA9D08E"/>
        </patternFill>
      </fill>
    </dxf>
    <dxf>
      <fill>
        <patternFill>
          <bgColor rgb="FFC9C9C9"/>
        </patternFill>
      </fill>
    </dxf>
    <dxf>
      <font>
        <color rgb="FF000000"/>
      </font>
      <fill>
        <patternFill>
          <bgColor rgb="FF70AD47"/>
        </patternFill>
      </fill>
    </dxf>
    <dxf>
      <font>
        <color rgb="FF000000"/>
      </font>
      <fill>
        <patternFill>
          <bgColor rgb="FFFFC000"/>
        </patternFill>
      </fill>
    </dxf>
    <dxf>
      <font>
        <b val="0"/>
        <i val="0"/>
        <color rgb="FF000000"/>
      </font>
      <fill>
        <patternFill>
          <bgColor rgb="FFED7D31"/>
        </patternFill>
      </fill>
    </dxf>
    <dxf>
      <font>
        <color rgb="FF9C0006"/>
      </font>
      <fill>
        <patternFill>
          <bgColor rgb="FFFF2600"/>
        </patternFill>
      </fill>
    </dxf>
    <dxf>
      <fill>
        <patternFill>
          <bgColor rgb="FFF4B084"/>
        </patternFill>
      </fill>
    </dxf>
    <dxf>
      <font>
        <color rgb="FFFFFFFF"/>
      </font>
      <fill>
        <patternFill>
          <bgColor rgb="FF00B050"/>
        </patternFill>
      </fill>
    </dxf>
    <dxf>
      <fill>
        <patternFill>
          <bgColor rgb="FFA9D08E"/>
        </patternFill>
      </fill>
    </dxf>
    <dxf>
      <fill>
        <patternFill>
          <bgColor rgb="FFC9C9C9"/>
        </patternFill>
      </fill>
    </dxf>
    <dxf>
      <fill>
        <patternFill>
          <bgColor rgb="FFBFBFBF"/>
        </patternFill>
      </fill>
    </dxf>
    <dxf>
      <font>
        <color rgb="FFFFFFFF"/>
      </font>
      <fill>
        <patternFill>
          <bgColor rgb="FF00B050"/>
        </patternFill>
      </fill>
    </dxf>
    <dxf>
      <fill>
        <patternFill>
          <bgColor rgb="FFC3D69B"/>
        </patternFill>
      </fill>
    </dxf>
    <dxf>
      <fill>
        <patternFill>
          <bgColor rgb="FFFAC090"/>
        </patternFill>
      </fill>
    </dxf>
    <dxf>
      <fill>
        <patternFill>
          <bgColor rgb="FFD99694"/>
        </patternFill>
      </fill>
    </dxf>
    <dxf>
      <fill>
        <patternFill>
          <bgColor rgb="FFBFBFBF"/>
        </patternFill>
      </fill>
    </dxf>
    <dxf>
      <font>
        <color rgb="FFFFFFFF"/>
      </font>
      <fill>
        <patternFill>
          <bgColor rgb="FF00B050"/>
        </patternFill>
      </fill>
    </dxf>
    <dxf>
      <fill>
        <patternFill>
          <bgColor rgb="FFC3D69B"/>
        </patternFill>
      </fill>
    </dxf>
    <dxf>
      <fill>
        <patternFill>
          <bgColor rgb="FFFAC090"/>
        </patternFill>
      </fill>
    </dxf>
    <dxf>
      <fill>
        <patternFill>
          <bgColor rgb="FFD99694"/>
        </patternFill>
      </fill>
    </dxf>
    <dxf>
      <font>
        <color rgb="FF000000"/>
      </font>
      <fill>
        <patternFill>
          <bgColor rgb="FFFF2600"/>
        </patternFill>
      </fill>
    </dxf>
    <dxf>
      <font>
        <color rgb="FF000000"/>
      </font>
      <fill>
        <patternFill>
          <bgColor rgb="FFED7D31"/>
        </patternFill>
      </fill>
    </dxf>
    <dxf>
      <font>
        <color rgb="FF000000"/>
      </font>
      <fill>
        <patternFill>
          <bgColor rgb="FFFFC000"/>
        </patternFill>
      </fill>
    </dxf>
    <dxf>
      <font>
        <color rgb="FF000000"/>
      </font>
      <fill>
        <patternFill>
          <bgColor rgb="FF70AD47"/>
        </patternFill>
      </fill>
    </dxf>
    <dxf>
      <fill>
        <patternFill>
          <bgColor rgb="FFBFBFBF"/>
        </patternFill>
      </fill>
    </dxf>
    <dxf>
      <font>
        <color rgb="FFFFFFFF"/>
      </font>
      <fill>
        <patternFill>
          <bgColor rgb="FF00B050"/>
        </patternFill>
      </fill>
    </dxf>
    <dxf>
      <fill>
        <patternFill>
          <bgColor rgb="FFC9C9C9"/>
        </patternFill>
      </fill>
    </dxf>
    <dxf>
      <fill>
        <patternFill>
          <bgColor rgb="FFA9D08E"/>
        </patternFill>
      </fill>
    </dxf>
    <dxf>
      <fill>
        <patternFill>
          <bgColor rgb="FFF4B084"/>
        </patternFill>
      </fill>
    </dxf>
    <dxf>
      <font>
        <color rgb="FF000000"/>
      </font>
      <fill>
        <patternFill>
          <bgColor rgb="FF70AD47"/>
        </patternFill>
      </fill>
    </dxf>
    <dxf>
      <font>
        <color rgb="FF000000"/>
      </font>
      <fill>
        <patternFill>
          <bgColor rgb="FFFFC000"/>
        </patternFill>
      </fill>
    </dxf>
    <dxf>
      <font>
        <b val="0"/>
        <i val="0"/>
        <color rgb="FF000000"/>
      </font>
      <fill>
        <patternFill>
          <bgColor rgb="FFED7D31"/>
        </patternFill>
      </fill>
    </dxf>
    <dxf>
      <font>
        <color rgb="FF9C0006"/>
      </font>
      <fill>
        <patternFill>
          <bgColor rgb="FFFF2600"/>
        </patternFill>
      </fill>
    </dxf>
    <dxf>
      <fill>
        <patternFill>
          <bgColor rgb="FFF4B084"/>
        </patternFill>
      </fill>
    </dxf>
    <dxf>
      <font>
        <color rgb="FFFFFFFF"/>
      </font>
      <fill>
        <patternFill>
          <bgColor rgb="FF00B050"/>
        </patternFill>
      </fill>
    </dxf>
    <dxf>
      <fill>
        <patternFill>
          <bgColor rgb="FFA9D08E"/>
        </patternFill>
      </fill>
    </dxf>
    <dxf>
      <fill>
        <patternFill>
          <bgColor rgb="FFC9C9C9"/>
        </patternFill>
      </fill>
    </dxf>
    <dxf>
      <font>
        <color rgb="FF000000"/>
      </font>
      <fill>
        <patternFill>
          <bgColor rgb="FF70AD47"/>
        </patternFill>
      </fill>
    </dxf>
    <dxf>
      <font>
        <color rgb="FF000000"/>
      </font>
      <fill>
        <patternFill>
          <bgColor rgb="FFFFC000"/>
        </patternFill>
      </fill>
    </dxf>
    <dxf>
      <font>
        <b val="0"/>
        <i val="0"/>
        <color rgb="FF000000"/>
      </font>
      <fill>
        <patternFill>
          <bgColor rgb="FFED7D31"/>
        </patternFill>
      </fill>
    </dxf>
    <dxf>
      <font>
        <color rgb="FF9C0006"/>
      </font>
      <fill>
        <patternFill>
          <bgColor rgb="FFFF2600"/>
        </patternFill>
      </fill>
    </dxf>
    <dxf>
      <fill>
        <patternFill>
          <bgColor rgb="FFF4B084"/>
        </patternFill>
      </fill>
    </dxf>
    <dxf>
      <font>
        <color rgb="FFFFFFFF"/>
      </font>
      <fill>
        <patternFill>
          <bgColor rgb="FF00B050"/>
        </patternFill>
      </fill>
    </dxf>
    <dxf>
      <fill>
        <patternFill>
          <bgColor rgb="FFA9D08E"/>
        </patternFill>
      </fill>
    </dxf>
    <dxf>
      <fill>
        <patternFill>
          <bgColor rgb="FFC9C9C9"/>
        </patternFill>
      </fill>
    </dxf>
    <dxf>
      <fill>
        <patternFill>
          <bgColor rgb="FFBFBFBF"/>
        </patternFill>
      </fill>
    </dxf>
    <dxf>
      <font>
        <color rgb="FFFFFFFF"/>
      </font>
      <fill>
        <patternFill>
          <bgColor rgb="FF00B050"/>
        </patternFill>
      </fill>
    </dxf>
    <dxf>
      <fill>
        <patternFill>
          <bgColor rgb="FFC3D69B"/>
        </patternFill>
      </fill>
    </dxf>
    <dxf>
      <fill>
        <patternFill>
          <bgColor rgb="FFFAC090"/>
        </patternFill>
      </fill>
    </dxf>
    <dxf>
      <fill>
        <patternFill>
          <bgColor rgb="FFD99694"/>
        </patternFill>
      </fill>
    </dxf>
    <dxf>
      <fill>
        <patternFill>
          <bgColor rgb="FFBFBFBF"/>
        </patternFill>
      </fill>
    </dxf>
    <dxf>
      <font>
        <color rgb="FFFFFFFF"/>
      </font>
      <fill>
        <patternFill>
          <bgColor rgb="FF00B050"/>
        </patternFill>
      </fill>
    </dxf>
    <dxf>
      <fill>
        <patternFill>
          <bgColor rgb="FFC3D69B"/>
        </patternFill>
      </fill>
    </dxf>
    <dxf>
      <fill>
        <patternFill>
          <bgColor rgb="FFFAC090"/>
        </patternFill>
      </fill>
    </dxf>
    <dxf>
      <fill>
        <patternFill>
          <bgColor rgb="FFD99694"/>
        </patternFill>
      </fill>
    </dxf>
    <dxf>
      <fill>
        <patternFill>
          <bgColor rgb="FFBFBFBF"/>
        </patternFill>
      </fill>
    </dxf>
    <dxf>
      <font>
        <color rgb="FFFFFFFF"/>
      </font>
      <fill>
        <patternFill>
          <bgColor rgb="FF00B050"/>
        </patternFill>
      </fill>
    </dxf>
    <dxf>
      <fill>
        <patternFill>
          <bgColor rgb="FFC9C9C9"/>
        </patternFill>
      </fill>
    </dxf>
    <dxf>
      <fill>
        <patternFill>
          <bgColor rgb="FFA9D08E"/>
        </patternFill>
      </fill>
    </dxf>
    <dxf>
      <fill>
        <patternFill>
          <bgColor rgb="FFF4B084"/>
        </patternFill>
      </fill>
    </dxf>
    <dxf>
      <fill>
        <patternFill>
          <bgColor rgb="FFBFBFBF"/>
        </patternFill>
      </fill>
    </dxf>
    <dxf>
      <font>
        <color rgb="FFFFFFFF"/>
      </font>
      <fill>
        <patternFill>
          <bgColor rgb="FF00B050"/>
        </patternFill>
      </fill>
    </dxf>
    <dxf>
      <fill>
        <patternFill>
          <bgColor rgb="FFC3D69B"/>
        </patternFill>
      </fill>
    </dxf>
    <dxf>
      <fill>
        <patternFill>
          <bgColor rgb="FFFAC090"/>
        </patternFill>
      </fill>
    </dxf>
    <dxf>
      <fill>
        <patternFill>
          <bgColor rgb="FFD99694"/>
        </patternFill>
      </fill>
    </dxf>
    <dxf>
      <fill>
        <patternFill>
          <bgColor rgb="FFBFBFBF"/>
        </patternFill>
      </fill>
    </dxf>
    <dxf>
      <font>
        <color rgb="FFFFFFFF"/>
      </font>
      <fill>
        <patternFill>
          <bgColor rgb="FF00B050"/>
        </patternFill>
      </fill>
    </dxf>
    <dxf>
      <fill>
        <patternFill>
          <bgColor rgb="FFC3D69B"/>
        </patternFill>
      </fill>
    </dxf>
    <dxf>
      <fill>
        <patternFill>
          <bgColor rgb="FFFAC090"/>
        </patternFill>
      </fill>
    </dxf>
    <dxf>
      <fill>
        <patternFill>
          <bgColor rgb="FFD99694"/>
        </patternFill>
      </fill>
    </dxf>
    <dxf>
      <fill>
        <patternFill>
          <bgColor rgb="FFD99694"/>
        </patternFill>
      </fill>
    </dxf>
    <dxf>
      <font>
        <color rgb="FFFFFFFF"/>
      </font>
      <fill>
        <patternFill>
          <bgColor rgb="FF00B050"/>
        </patternFill>
      </fill>
    </dxf>
    <dxf>
      <fill>
        <patternFill>
          <bgColor rgb="FFFAC090"/>
        </patternFill>
      </fill>
    </dxf>
    <dxf>
      <fill>
        <patternFill>
          <bgColor rgb="FFC3D69B"/>
        </patternFill>
      </fill>
    </dxf>
    <dxf>
      <fill>
        <patternFill>
          <bgColor rgb="FFBFBFBF"/>
        </patternFill>
      </fill>
    </dxf>
    <dxf>
      <font>
        <color rgb="FFFFFFFF"/>
      </font>
      <fill>
        <patternFill>
          <bgColor rgb="FF00B050"/>
        </patternFill>
      </fill>
    </dxf>
    <dxf>
      <fill>
        <patternFill>
          <bgColor rgb="FFC9C9C9"/>
        </patternFill>
      </fill>
    </dxf>
    <dxf>
      <fill>
        <patternFill>
          <bgColor rgb="FFA9D08E"/>
        </patternFill>
      </fill>
    </dxf>
    <dxf>
      <fill>
        <patternFill>
          <bgColor rgb="FFF4B084"/>
        </patternFill>
      </fill>
    </dxf>
    <dxf>
      <font>
        <color rgb="FF000000"/>
      </font>
      <fill>
        <patternFill>
          <bgColor rgb="FFFF2600"/>
        </patternFill>
      </fill>
    </dxf>
    <dxf>
      <font>
        <color rgb="FF000000"/>
      </font>
      <fill>
        <patternFill>
          <bgColor rgb="FFED7D31"/>
        </patternFill>
      </fill>
    </dxf>
    <dxf>
      <font>
        <color rgb="FF000000"/>
      </font>
      <fill>
        <patternFill>
          <bgColor rgb="FFFFC000"/>
        </patternFill>
      </fill>
    </dxf>
    <dxf>
      <font>
        <color rgb="FF000000"/>
      </font>
      <fill>
        <patternFill>
          <bgColor rgb="FF70AD47"/>
        </patternFill>
      </fill>
    </dxf>
    <dxf>
      <fill>
        <patternFill>
          <bgColor rgb="FFBFBFBF"/>
        </patternFill>
      </fill>
    </dxf>
    <dxf>
      <font>
        <color rgb="FFFFFFFF"/>
      </font>
      <fill>
        <patternFill>
          <bgColor rgb="FF00B050"/>
        </patternFill>
      </fill>
    </dxf>
    <dxf>
      <fill>
        <patternFill>
          <bgColor rgb="FFC9C9C9"/>
        </patternFill>
      </fill>
    </dxf>
    <dxf>
      <fill>
        <patternFill>
          <bgColor rgb="FFA9D08E"/>
        </patternFill>
      </fill>
    </dxf>
    <dxf>
      <fill>
        <patternFill>
          <bgColor rgb="FFF4B084"/>
        </patternFill>
      </fill>
    </dxf>
    <dxf>
      <fill>
        <patternFill>
          <bgColor rgb="FFBFBFBF"/>
        </patternFill>
      </fill>
    </dxf>
    <dxf>
      <font>
        <color rgb="FFFFFFFF"/>
      </font>
      <fill>
        <patternFill>
          <bgColor rgb="FF00B050"/>
        </patternFill>
      </fill>
    </dxf>
    <dxf>
      <fill>
        <patternFill>
          <bgColor rgb="FFC9C9C9"/>
        </patternFill>
      </fill>
    </dxf>
    <dxf>
      <fill>
        <patternFill>
          <bgColor rgb="FFA9D08E"/>
        </patternFill>
      </fill>
    </dxf>
    <dxf>
      <fill>
        <patternFill>
          <bgColor rgb="FFF4B084"/>
        </patternFill>
      </fill>
    </dxf>
    <dxf>
      <fill>
        <patternFill>
          <bgColor rgb="FFBFBFBF"/>
        </patternFill>
      </fill>
    </dxf>
    <dxf>
      <font>
        <color rgb="FFFFFFFF"/>
      </font>
      <fill>
        <patternFill>
          <bgColor rgb="FF00B050"/>
        </patternFill>
      </fill>
    </dxf>
    <dxf>
      <fill>
        <patternFill>
          <bgColor rgb="FFC9C9C9"/>
        </patternFill>
      </fill>
    </dxf>
    <dxf>
      <fill>
        <patternFill>
          <bgColor rgb="FFA9D08E"/>
        </patternFill>
      </fill>
    </dxf>
    <dxf>
      <fill>
        <patternFill>
          <bgColor rgb="FFF4B084"/>
        </patternFill>
      </fill>
    </dxf>
    <dxf>
      <fill>
        <patternFill>
          <bgColor rgb="FFBFBFBF"/>
        </patternFill>
      </fill>
    </dxf>
    <dxf>
      <font>
        <color rgb="FFFFFFFF"/>
      </font>
      <fill>
        <patternFill>
          <bgColor rgb="FF00B050"/>
        </patternFill>
      </fill>
    </dxf>
    <dxf>
      <fill>
        <patternFill>
          <bgColor rgb="FFC9C9C9"/>
        </patternFill>
      </fill>
    </dxf>
    <dxf>
      <fill>
        <patternFill>
          <bgColor rgb="FFA9D08E"/>
        </patternFill>
      </fill>
    </dxf>
    <dxf>
      <fill>
        <patternFill>
          <bgColor rgb="FFF4B084"/>
        </patternFill>
      </fill>
    </dxf>
    <dxf>
      <fill>
        <patternFill>
          <bgColor rgb="FFF4B084"/>
        </patternFill>
      </fill>
    </dxf>
    <dxf>
      <font>
        <color rgb="FFFFFFFF"/>
      </font>
      <fill>
        <patternFill>
          <bgColor rgb="FF00B050"/>
        </patternFill>
      </fill>
    </dxf>
    <dxf>
      <fill>
        <patternFill>
          <bgColor rgb="FFA9D08E"/>
        </patternFill>
      </fill>
    </dxf>
    <dxf>
      <fill>
        <patternFill>
          <bgColor rgb="FFC9C9C9"/>
        </patternFill>
      </fill>
    </dxf>
    <dxf>
      <fill>
        <patternFill>
          <bgColor rgb="FFBFBFBF"/>
        </patternFill>
      </fill>
    </dxf>
    <dxf>
      <font>
        <color rgb="FFFFFFFF"/>
      </font>
      <fill>
        <patternFill>
          <bgColor rgb="FF00B050"/>
        </patternFill>
      </fill>
    </dxf>
    <dxf>
      <fill>
        <patternFill>
          <bgColor rgb="FFC9C9C9"/>
        </patternFill>
      </fill>
    </dxf>
    <dxf>
      <fill>
        <patternFill>
          <bgColor rgb="FFA9D08E"/>
        </patternFill>
      </fill>
    </dxf>
    <dxf>
      <fill>
        <patternFill>
          <bgColor rgb="FFF4B084"/>
        </patternFill>
      </fill>
    </dxf>
    <dxf>
      <fill>
        <patternFill>
          <bgColor rgb="FFF4B084"/>
        </patternFill>
      </fill>
    </dxf>
    <dxf>
      <font>
        <color rgb="FFFFFFFF"/>
      </font>
      <fill>
        <patternFill>
          <bgColor rgb="FF00B050"/>
        </patternFill>
      </fill>
    </dxf>
    <dxf>
      <fill>
        <patternFill>
          <bgColor rgb="FFA9D08E"/>
        </patternFill>
      </fill>
    </dxf>
    <dxf>
      <fill>
        <patternFill>
          <bgColor rgb="FFC9C9C9"/>
        </patternFill>
      </fill>
    </dxf>
    <dxf>
      <fill>
        <patternFill>
          <bgColor rgb="FFBFBFBF"/>
        </patternFill>
      </fill>
    </dxf>
    <dxf>
      <font>
        <color rgb="FFFFFFFF"/>
      </font>
      <fill>
        <patternFill>
          <bgColor rgb="FF00B050"/>
        </patternFill>
      </fill>
    </dxf>
    <dxf>
      <fill>
        <patternFill>
          <bgColor rgb="FFC9C9C9"/>
        </patternFill>
      </fill>
    </dxf>
    <dxf>
      <fill>
        <patternFill>
          <bgColor rgb="FFA9D08E"/>
        </patternFill>
      </fill>
    </dxf>
    <dxf>
      <fill>
        <patternFill>
          <bgColor rgb="FFF4B084"/>
        </patternFill>
      </fill>
    </dxf>
    <dxf>
      <fill>
        <patternFill>
          <bgColor rgb="FFF4B084"/>
        </patternFill>
      </fill>
    </dxf>
    <dxf>
      <font>
        <color rgb="FFFFFFFF"/>
      </font>
      <fill>
        <patternFill>
          <bgColor rgb="FF00B050"/>
        </patternFill>
      </fill>
    </dxf>
    <dxf>
      <fill>
        <patternFill>
          <bgColor rgb="FFA9D08E"/>
        </patternFill>
      </fill>
    </dxf>
    <dxf>
      <fill>
        <patternFill>
          <bgColor rgb="FFC9C9C9"/>
        </patternFill>
      </fill>
    </dxf>
    <dxf>
      <fill>
        <patternFill>
          <bgColor rgb="FFBFBFBF"/>
        </patternFill>
      </fill>
    </dxf>
    <dxf>
      <font>
        <color rgb="FFFFFFFF"/>
      </font>
      <fill>
        <patternFill>
          <bgColor rgb="FF00B050"/>
        </patternFill>
      </fill>
    </dxf>
    <dxf>
      <fill>
        <patternFill>
          <bgColor rgb="FFC9C9C9"/>
        </patternFill>
      </fill>
    </dxf>
    <dxf>
      <fill>
        <patternFill>
          <bgColor rgb="FFA9D08E"/>
        </patternFill>
      </fill>
    </dxf>
    <dxf>
      <fill>
        <patternFill>
          <bgColor rgb="FFF4B084"/>
        </patternFill>
      </fill>
    </dxf>
    <dxf>
      <fill>
        <patternFill>
          <bgColor rgb="FFF4B084"/>
        </patternFill>
      </fill>
    </dxf>
    <dxf>
      <font>
        <color rgb="FFFFFFFF"/>
      </font>
      <fill>
        <patternFill>
          <bgColor rgb="FF00B050"/>
        </patternFill>
      </fill>
    </dxf>
    <dxf>
      <fill>
        <patternFill>
          <bgColor rgb="FFA9D08E"/>
        </patternFill>
      </fill>
    </dxf>
    <dxf>
      <fill>
        <patternFill>
          <bgColor rgb="FFC9C9C9"/>
        </patternFill>
      </fill>
    </dxf>
    <dxf>
      <fill>
        <patternFill>
          <bgColor rgb="FFBFBFBF"/>
        </patternFill>
      </fill>
    </dxf>
    <dxf>
      <font>
        <color rgb="FFFFFFFF"/>
      </font>
      <fill>
        <patternFill>
          <bgColor rgb="FF00B050"/>
        </patternFill>
      </fill>
    </dxf>
    <dxf>
      <fill>
        <patternFill>
          <bgColor rgb="FFC9C9C9"/>
        </patternFill>
      </fill>
    </dxf>
    <dxf>
      <fill>
        <patternFill>
          <bgColor rgb="FFA9D08E"/>
        </patternFill>
      </fill>
    </dxf>
    <dxf>
      <fill>
        <patternFill>
          <bgColor rgb="FFF4B084"/>
        </patternFill>
      </fill>
    </dxf>
    <dxf>
      <fill>
        <patternFill>
          <bgColor rgb="FFF4B084"/>
        </patternFill>
      </fill>
    </dxf>
    <dxf>
      <font>
        <color rgb="FFFFFFFF"/>
      </font>
      <fill>
        <patternFill>
          <bgColor rgb="FF00B050"/>
        </patternFill>
      </fill>
    </dxf>
    <dxf>
      <fill>
        <patternFill>
          <bgColor rgb="FFA9D08E"/>
        </patternFill>
      </fill>
    </dxf>
    <dxf>
      <fill>
        <patternFill>
          <bgColor rgb="FFC9C9C9"/>
        </patternFill>
      </fill>
    </dxf>
    <dxf>
      <fill>
        <patternFill>
          <bgColor rgb="FFBFBFBF"/>
        </patternFill>
      </fill>
    </dxf>
    <dxf>
      <font>
        <color rgb="FFFFFFFF"/>
      </font>
      <fill>
        <patternFill>
          <bgColor rgb="FF00B050"/>
        </patternFill>
      </fill>
    </dxf>
    <dxf>
      <fill>
        <patternFill>
          <bgColor rgb="FFC9C9C9"/>
        </patternFill>
      </fill>
    </dxf>
    <dxf>
      <fill>
        <patternFill>
          <bgColor rgb="FFA9D08E"/>
        </patternFill>
      </fill>
    </dxf>
    <dxf>
      <fill>
        <patternFill>
          <bgColor rgb="FFF4B084"/>
        </patternFill>
      </fill>
    </dxf>
    <dxf>
      <fill>
        <patternFill>
          <bgColor rgb="FFF4B084"/>
        </patternFill>
      </fill>
    </dxf>
    <dxf>
      <font>
        <color rgb="FFFFFFFF"/>
      </font>
      <fill>
        <patternFill>
          <bgColor rgb="FF00B050"/>
        </patternFill>
      </fill>
    </dxf>
    <dxf>
      <fill>
        <patternFill>
          <bgColor rgb="FFA9D08E"/>
        </patternFill>
      </fill>
    </dxf>
    <dxf>
      <fill>
        <patternFill>
          <bgColor rgb="FFC9C9C9"/>
        </patternFill>
      </fill>
    </dxf>
    <dxf>
      <fill>
        <patternFill>
          <bgColor rgb="FFBFBFBF"/>
        </patternFill>
      </fill>
    </dxf>
    <dxf>
      <font>
        <color rgb="FFFFFFFF"/>
      </font>
      <fill>
        <patternFill>
          <bgColor rgb="FF00B050"/>
        </patternFill>
      </fill>
    </dxf>
    <dxf>
      <fill>
        <patternFill>
          <bgColor rgb="FFC9C9C9"/>
        </patternFill>
      </fill>
    </dxf>
    <dxf>
      <fill>
        <patternFill>
          <bgColor rgb="FFA9D08E"/>
        </patternFill>
      </fill>
    </dxf>
    <dxf>
      <fill>
        <patternFill>
          <bgColor rgb="FFF4B084"/>
        </patternFill>
      </fill>
    </dxf>
    <dxf>
      <fill>
        <patternFill>
          <bgColor rgb="FFBFBFBF"/>
        </patternFill>
      </fill>
    </dxf>
    <dxf>
      <font>
        <color rgb="FFFFFFFF"/>
      </font>
      <fill>
        <patternFill>
          <bgColor rgb="FF00B050"/>
        </patternFill>
      </fill>
    </dxf>
    <dxf>
      <fill>
        <patternFill>
          <bgColor rgb="FFC9C9C9"/>
        </patternFill>
      </fill>
    </dxf>
    <dxf>
      <fill>
        <patternFill>
          <bgColor rgb="FFA9D08E"/>
        </patternFill>
      </fill>
    </dxf>
    <dxf>
      <fill>
        <patternFill>
          <bgColor rgb="FFF4B084"/>
        </patternFill>
      </fill>
    </dxf>
    <dxf>
      <fill>
        <patternFill>
          <bgColor rgb="FFBFBFBF"/>
        </patternFill>
      </fill>
    </dxf>
    <dxf>
      <font>
        <color rgb="FFFFFFFF"/>
      </font>
      <fill>
        <patternFill>
          <bgColor rgb="FF00B050"/>
        </patternFill>
      </fill>
    </dxf>
    <dxf>
      <fill>
        <patternFill>
          <bgColor rgb="FFC9C9C9"/>
        </patternFill>
      </fill>
    </dxf>
    <dxf>
      <fill>
        <patternFill>
          <bgColor rgb="FFA9D08E"/>
        </patternFill>
      </fill>
    </dxf>
    <dxf>
      <fill>
        <patternFill>
          <bgColor rgb="FFF4B084"/>
        </patternFill>
      </fill>
    </dxf>
    <dxf>
      <fill>
        <patternFill>
          <bgColor rgb="FFF4B084"/>
        </patternFill>
      </fill>
    </dxf>
    <dxf>
      <font>
        <color rgb="FFFFFFFF"/>
      </font>
      <fill>
        <patternFill>
          <bgColor rgb="FF00B050"/>
        </patternFill>
      </fill>
    </dxf>
    <dxf>
      <fill>
        <patternFill>
          <bgColor rgb="FFA9D08E"/>
        </patternFill>
      </fill>
    </dxf>
    <dxf>
      <fill>
        <patternFill>
          <bgColor rgb="FFC9C9C9"/>
        </patternFill>
      </fill>
    </dxf>
    <dxf>
      <font>
        <color rgb="FF000000"/>
      </font>
      <fill>
        <patternFill>
          <bgColor rgb="FFFF2600"/>
        </patternFill>
      </fill>
    </dxf>
    <dxf>
      <font>
        <color rgb="FF000000"/>
      </font>
      <fill>
        <patternFill>
          <bgColor rgb="FFED7D31"/>
        </patternFill>
      </fill>
    </dxf>
    <dxf>
      <font>
        <color rgb="FF000000"/>
      </font>
      <fill>
        <patternFill>
          <bgColor rgb="FFFFC000"/>
        </patternFill>
      </fill>
    </dxf>
    <dxf>
      <font>
        <color rgb="FF000000"/>
      </font>
      <fill>
        <patternFill>
          <bgColor rgb="FF70AD47"/>
        </patternFill>
      </fill>
    </dxf>
    <dxf>
      <fill>
        <patternFill>
          <bgColor rgb="FFBFBFBF"/>
        </patternFill>
      </fill>
    </dxf>
    <dxf>
      <font>
        <color rgb="FFFFFFFF"/>
      </font>
      <fill>
        <patternFill>
          <bgColor rgb="FF00B050"/>
        </patternFill>
      </fill>
    </dxf>
    <dxf>
      <fill>
        <patternFill>
          <bgColor rgb="FFC9C9C9"/>
        </patternFill>
      </fill>
    </dxf>
    <dxf>
      <fill>
        <patternFill>
          <bgColor rgb="FFA9D08E"/>
        </patternFill>
      </fill>
    </dxf>
    <dxf>
      <fill>
        <patternFill>
          <bgColor rgb="FFF4B084"/>
        </patternFill>
      </fill>
    </dxf>
    <dxf>
      <fill>
        <patternFill>
          <bgColor rgb="FFBFBFBF"/>
        </patternFill>
      </fill>
    </dxf>
    <dxf>
      <font>
        <color rgb="FFFFFFFF"/>
      </font>
      <fill>
        <patternFill>
          <bgColor rgb="FF00B050"/>
        </patternFill>
      </fill>
    </dxf>
    <dxf>
      <fill>
        <patternFill>
          <bgColor rgb="FFC9C9C9"/>
        </patternFill>
      </fill>
    </dxf>
    <dxf>
      <fill>
        <patternFill>
          <bgColor rgb="FFA9D08E"/>
        </patternFill>
      </fill>
    </dxf>
    <dxf>
      <fill>
        <patternFill>
          <bgColor rgb="FFF4B084"/>
        </patternFill>
      </fill>
    </dxf>
    <dxf>
      <fill>
        <patternFill>
          <bgColor rgb="FFBFBFBF"/>
        </patternFill>
      </fill>
    </dxf>
    <dxf>
      <font>
        <color rgb="FFFFFFFF"/>
      </font>
      <fill>
        <patternFill>
          <bgColor rgb="FF00B050"/>
        </patternFill>
      </fill>
    </dxf>
    <dxf>
      <fill>
        <patternFill>
          <bgColor rgb="FFC9C9C9"/>
        </patternFill>
      </fill>
    </dxf>
    <dxf>
      <fill>
        <patternFill>
          <bgColor rgb="FFA9D08E"/>
        </patternFill>
      </fill>
    </dxf>
    <dxf>
      <fill>
        <patternFill>
          <bgColor rgb="FFF4B084"/>
        </patternFill>
      </fill>
    </dxf>
    <dxf>
      <fill>
        <patternFill>
          <bgColor rgb="FFBFBFBF"/>
        </patternFill>
      </fill>
    </dxf>
    <dxf>
      <font>
        <color rgb="FFFFFFFF"/>
      </font>
      <fill>
        <patternFill>
          <bgColor rgb="FF00B050"/>
        </patternFill>
      </fill>
    </dxf>
    <dxf>
      <fill>
        <patternFill>
          <bgColor rgb="FFC9C9C9"/>
        </patternFill>
      </fill>
    </dxf>
    <dxf>
      <fill>
        <patternFill>
          <bgColor rgb="FFA9D08E"/>
        </patternFill>
      </fill>
    </dxf>
    <dxf>
      <fill>
        <patternFill>
          <bgColor rgb="FFF4B084"/>
        </patternFill>
      </fill>
    </dxf>
    <dxf>
      <fill>
        <patternFill>
          <bgColor rgb="FFBFBFBF"/>
        </patternFill>
      </fill>
    </dxf>
    <dxf>
      <font>
        <color rgb="FFFFFFFF"/>
      </font>
      <fill>
        <patternFill>
          <bgColor rgb="FF00B050"/>
        </patternFill>
      </fill>
    </dxf>
    <dxf>
      <fill>
        <patternFill>
          <bgColor rgb="FFC9C9C9"/>
        </patternFill>
      </fill>
    </dxf>
    <dxf>
      <fill>
        <patternFill>
          <bgColor rgb="FFA9D08E"/>
        </patternFill>
      </fill>
    </dxf>
    <dxf>
      <fill>
        <patternFill>
          <bgColor rgb="FFF4B084"/>
        </patternFill>
      </fill>
    </dxf>
    <dxf>
      <fill>
        <patternFill>
          <bgColor rgb="FFBFBFBF"/>
        </patternFill>
      </fill>
    </dxf>
    <dxf>
      <font>
        <color rgb="FFFFFFFF"/>
      </font>
      <fill>
        <patternFill>
          <bgColor rgb="FF00B050"/>
        </patternFill>
      </fill>
    </dxf>
    <dxf>
      <fill>
        <patternFill>
          <bgColor rgb="FFC9C9C9"/>
        </patternFill>
      </fill>
    </dxf>
    <dxf>
      <fill>
        <patternFill>
          <bgColor rgb="FFA9D08E"/>
        </patternFill>
      </fill>
    </dxf>
    <dxf>
      <fill>
        <patternFill>
          <bgColor rgb="FFF4B084"/>
        </patternFill>
      </fill>
    </dxf>
    <dxf>
      <fill>
        <patternFill>
          <bgColor rgb="FFBFBFBF"/>
        </patternFill>
      </fill>
    </dxf>
    <dxf>
      <font>
        <color rgb="FFFFFFFF"/>
      </font>
      <fill>
        <patternFill>
          <bgColor rgb="FF00B050"/>
        </patternFill>
      </fill>
    </dxf>
    <dxf>
      <fill>
        <patternFill>
          <bgColor rgb="FFC9C9C9"/>
        </patternFill>
      </fill>
    </dxf>
    <dxf>
      <fill>
        <patternFill>
          <bgColor rgb="FFA9D08E"/>
        </patternFill>
      </fill>
    </dxf>
    <dxf>
      <fill>
        <patternFill>
          <bgColor rgb="FFF4B084"/>
        </patternFill>
      </fill>
    </dxf>
    <dxf>
      <fill>
        <patternFill>
          <bgColor rgb="FFBFBFBF"/>
        </patternFill>
      </fill>
    </dxf>
    <dxf>
      <font>
        <color rgb="FFFFFFFF"/>
      </font>
      <fill>
        <patternFill>
          <bgColor rgb="FF00B050"/>
        </patternFill>
      </fill>
    </dxf>
    <dxf>
      <fill>
        <patternFill>
          <bgColor rgb="FFC9C9C9"/>
        </patternFill>
      </fill>
    </dxf>
    <dxf>
      <fill>
        <patternFill>
          <bgColor rgb="FFA9D08E"/>
        </patternFill>
      </fill>
    </dxf>
    <dxf>
      <fill>
        <patternFill>
          <bgColor rgb="FFF4B084"/>
        </patternFill>
      </fill>
    </dxf>
    <dxf>
      <fill>
        <patternFill>
          <bgColor rgb="FFBFBFBF"/>
        </patternFill>
      </fill>
    </dxf>
    <dxf>
      <font>
        <color rgb="FFFFFFFF"/>
      </font>
      <fill>
        <patternFill>
          <bgColor rgb="FF00B050"/>
        </patternFill>
      </fill>
    </dxf>
    <dxf>
      <fill>
        <patternFill>
          <bgColor rgb="FFC9C9C9"/>
        </patternFill>
      </fill>
    </dxf>
    <dxf>
      <fill>
        <patternFill>
          <bgColor rgb="FFA9D08E"/>
        </patternFill>
      </fill>
    </dxf>
    <dxf>
      <fill>
        <patternFill>
          <bgColor rgb="FFF4B084"/>
        </patternFill>
      </fill>
    </dxf>
    <dxf>
      <font>
        <color rgb="FF000000"/>
      </font>
      <fill>
        <patternFill>
          <bgColor rgb="FF70AD47"/>
        </patternFill>
      </fill>
    </dxf>
    <dxf>
      <font>
        <color rgb="FF000000"/>
      </font>
      <fill>
        <patternFill>
          <bgColor rgb="FFFFC000"/>
        </patternFill>
      </fill>
    </dxf>
    <dxf>
      <font>
        <b val="0"/>
        <i val="0"/>
        <color rgb="FF000000"/>
      </font>
      <fill>
        <patternFill>
          <bgColor rgb="FFED7D31"/>
        </patternFill>
      </fill>
    </dxf>
    <dxf>
      <font>
        <color rgb="FF9C0006"/>
      </font>
      <fill>
        <patternFill>
          <bgColor rgb="FFFF2600"/>
        </patternFill>
      </fill>
    </dxf>
    <dxf>
      <fill>
        <patternFill>
          <bgColor rgb="FFF4B084"/>
        </patternFill>
      </fill>
    </dxf>
    <dxf>
      <font>
        <color rgb="FFFFFFFF"/>
      </font>
      <fill>
        <patternFill>
          <bgColor rgb="FF00B050"/>
        </patternFill>
      </fill>
    </dxf>
    <dxf>
      <fill>
        <patternFill>
          <bgColor rgb="FFA9D08E"/>
        </patternFill>
      </fill>
    </dxf>
    <dxf>
      <fill>
        <patternFill>
          <bgColor rgb="FFC9C9C9"/>
        </patternFill>
      </fill>
    </dxf>
    <dxf>
      <fill>
        <patternFill>
          <bgColor rgb="FFF4B084"/>
        </patternFill>
      </fill>
    </dxf>
    <dxf>
      <font>
        <color rgb="FFFFFFFF"/>
      </font>
      <fill>
        <patternFill>
          <bgColor rgb="FF00B050"/>
        </patternFill>
      </fill>
    </dxf>
    <dxf>
      <fill>
        <patternFill>
          <bgColor rgb="FFA9D08E"/>
        </patternFill>
      </fill>
    </dxf>
    <dxf>
      <fill>
        <patternFill>
          <bgColor rgb="FFC9C9C9"/>
        </patternFill>
      </fill>
    </dxf>
    <dxf>
      <fill>
        <patternFill>
          <bgColor rgb="FFF4B084"/>
        </patternFill>
      </fill>
    </dxf>
    <dxf>
      <font>
        <color rgb="FFFFFFFF"/>
      </font>
      <fill>
        <patternFill>
          <bgColor rgb="FF00B050"/>
        </patternFill>
      </fill>
    </dxf>
    <dxf>
      <fill>
        <patternFill>
          <bgColor rgb="FFA9D08E"/>
        </patternFill>
      </fill>
    </dxf>
    <dxf>
      <fill>
        <patternFill>
          <bgColor rgb="FFC9C9C9"/>
        </patternFill>
      </fill>
    </dxf>
    <dxf>
      <fill>
        <patternFill>
          <bgColor rgb="FFF4B084"/>
        </patternFill>
      </fill>
    </dxf>
    <dxf>
      <font>
        <color rgb="FFFFFFFF"/>
      </font>
      <fill>
        <patternFill>
          <bgColor rgb="FF00B050"/>
        </patternFill>
      </fill>
    </dxf>
    <dxf>
      <fill>
        <patternFill>
          <bgColor rgb="FFA9D08E"/>
        </patternFill>
      </fill>
    </dxf>
    <dxf>
      <fill>
        <patternFill>
          <bgColor rgb="FFC9C9C9"/>
        </patternFill>
      </fill>
    </dxf>
    <dxf>
      <fill>
        <patternFill>
          <bgColor rgb="FFF4B084"/>
        </patternFill>
      </fill>
    </dxf>
    <dxf>
      <font>
        <color rgb="FFFFFFFF"/>
      </font>
      <fill>
        <patternFill>
          <bgColor rgb="FF00B050"/>
        </patternFill>
      </fill>
    </dxf>
    <dxf>
      <fill>
        <patternFill>
          <bgColor rgb="FFA9D08E"/>
        </patternFill>
      </fill>
    </dxf>
    <dxf>
      <fill>
        <patternFill>
          <bgColor rgb="FFC9C9C9"/>
        </patternFill>
      </fill>
    </dxf>
    <dxf>
      <fill>
        <patternFill>
          <bgColor rgb="FFF4B084"/>
        </patternFill>
      </fill>
    </dxf>
    <dxf>
      <font>
        <color rgb="FFFFFFFF"/>
      </font>
      <fill>
        <patternFill>
          <bgColor rgb="FF00B050"/>
        </patternFill>
      </fill>
    </dxf>
    <dxf>
      <fill>
        <patternFill>
          <bgColor rgb="FFA9D08E"/>
        </patternFill>
      </fill>
    </dxf>
    <dxf>
      <fill>
        <patternFill>
          <bgColor rgb="FFC9C9C9"/>
        </patternFill>
      </fill>
    </dxf>
    <dxf>
      <fill>
        <patternFill>
          <bgColor rgb="FFF4B084"/>
        </patternFill>
      </fill>
    </dxf>
    <dxf>
      <font>
        <color rgb="FFFFFFFF"/>
      </font>
      <fill>
        <patternFill>
          <bgColor rgb="FF00B050"/>
        </patternFill>
      </fill>
    </dxf>
    <dxf>
      <fill>
        <patternFill>
          <bgColor rgb="FFA9D08E"/>
        </patternFill>
      </fill>
    </dxf>
    <dxf>
      <fill>
        <patternFill>
          <bgColor rgb="FFC9C9C9"/>
        </patternFill>
      </fill>
    </dxf>
    <dxf>
      <fill>
        <patternFill>
          <bgColor rgb="FFF4B084"/>
        </patternFill>
      </fill>
    </dxf>
    <dxf>
      <font>
        <color rgb="FFFFFFFF"/>
      </font>
      <fill>
        <patternFill>
          <bgColor rgb="FF00B050"/>
        </patternFill>
      </fill>
    </dxf>
    <dxf>
      <fill>
        <patternFill>
          <bgColor rgb="FFA9D08E"/>
        </patternFill>
      </fill>
    </dxf>
    <dxf>
      <fill>
        <patternFill>
          <bgColor rgb="FFC9C9C9"/>
        </patternFill>
      </fill>
    </dxf>
    <dxf>
      <fill>
        <patternFill>
          <bgColor rgb="FFF4B084"/>
        </patternFill>
      </fill>
    </dxf>
    <dxf>
      <font>
        <color rgb="FFFFFFFF"/>
      </font>
      <fill>
        <patternFill>
          <bgColor rgb="FF00B050"/>
        </patternFill>
      </fill>
    </dxf>
    <dxf>
      <fill>
        <patternFill>
          <bgColor rgb="FFA9D08E"/>
        </patternFill>
      </fill>
    </dxf>
    <dxf>
      <fill>
        <patternFill>
          <bgColor rgb="FFC9C9C9"/>
        </patternFill>
      </fill>
    </dxf>
    <dxf>
      <fill>
        <patternFill>
          <bgColor rgb="FFF4B084"/>
        </patternFill>
      </fill>
    </dxf>
    <dxf>
      <font>
        <color rgb="FFFFFFFF"/>
      </font>
      <fill>
        <patternFill>
          <bgColor rgb="FF00B050"/>
        </patternFill>
      </fill>
    </dxf>
    <dxf>
      <fill>
        <patternFill>
          <bgColor rgb="FFA9D08E"/>
        </patternFill>
      </fill>
    </dxf>
    <dxf>
      <fill>
        <patternFill>
          <bgColor rgb="FFC9C9C9"/>
        </patternFill>
      </fill>
    </dxf>
    <dxf>
      <fill>
        <patternFill>
          <bgColor rgb="FFF4B084"/>
        </patternFill>
      </fill>
    </dxf>
    <dxf>
      <font>
        <color rgb="FFFFFFFF"/>
      </font>
      <fill>
        <patternFill>
          <bgColor rgb="FF00B050"/>
        </patternFill>
      </fill>
    </dxf>
    <dxf>
      <fill>
        <patternFill>
          <bgColor rgb="FFA9D08E"/>
        </patternFill>
      </fill>
    </dxf>
    <dxf>
      <fill>
        <patternFill>
          <bgColor rgb="FFC9C9C9"/>
        </patternFill>
      </fill>
    </dxf>
    <dxf>
      <fill>
        <patternFill>
          <bgColor rgb="FFF4B084"/>
        </patternFill>
      </fill>
    </dxf>
    <dxf>
      <font>
        <color rgb="FFFFFFFF"/>
      </font>
      <fill>
        <patternFill>
          <bgColor rgb="FF00B050"/>
        </patternFill>
      </fill>
    </dxf>
    <dxf>
      <fill>
        <patternFill>
          <bgColor rgb="FFA9D08E"/>
        </patternFill>
      </fill>
    </dxf>
    <dxf>
      <fill>
        <patternFill>
          <bgColor rgb="FFC9C9C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kateryna.boguslavska/Downloads/11_09_2020_Expert%20Edition_Masterdataset.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ateryna.boguslavska/Desktop/28_09_2020_FATF_WORKING_FORMULAS_FIINAL_SEPTEMBER20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ateryna.boguslavska/Desktop/FATF_Working_Documents_Formulas/FINAL_FATF_2_December_Data(AutoRecovered)(AutoRecovere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kateryna.boguslavska/Desktop/FATF_2_December_Data(AutoRecovered)(AutoRecover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ators"/>
      <sheetName val="RawData"/>
      <sheetName val="Normalized"/>
      <sheetName val="OrigRawData"/>
      <sheetName val="OrigNormalized"/>
      <sheetName val="VBA-XLS"/>
      <sheetName val="For Expert Edit users"/>
      <sheetName val="For Expert Edt CSV"/>
      <sheetName val="Update Log"/>
      <sheetName val="Update testing"/>
    </sheetNames>
    <sheetDataSet>
      <sheetData sheetId="0">
        <row r="1">
          <cell r="E1" t="str">
            <v>ML/TF Risk</v>
          </cell>
          <cell r="J1" t="str">
            <v>Corruption Risk</v>
          </cell>
          <cell r="M1" t="str">
            <v>Financial Transparency &amp; Standards</v>
          </cell>
          <cell r="R1" t="str">
            <v>Public Transparency &amp; Accountability</v>
          </cell>
          <cell r="V1" t="str">
            <v>Political &amp; Legal Risk</v>
          </cell>
        </row>
        <row r="3">
          <cell r="F3" t="str">
            <v>FATF Mutual Evaluation Reports</v>
          </cell>
          <cell r="G3" t="str">
            <v>Financial Secrecy Jurisdiction</v>
          </cell>
          <cell r="H3" t="str">
            <v>US International Narcotics Control Strategy Report</v>
          </cell>
          <cell r="I3" t="str">
            <v>Trafficking in persons</v>
          </cell>
          <cell r="K3" t="str">
            <v>TI Corruption Perceptions Index</v>
          </cell>
          <cell r="L3" t="str">
            <v>TRACE Bribery Risk Matrix</v>
          </cell>
          <cell r="N3" t="str">
            <v>WB - Corporate Transparency Index</v>
          </cell>
          <cell r="O3" t="str">
            <v>WEF GCR Strength of auditing and reporting standards</v>
          </cell>
          <cell r="Q3" t="str">
            <v>WB IDA IRAI Financial Sector Regulations</v>
          </cell>
          <cell r="S3" t="str">
            <v>Open Budget Index</v>
          </cell>
          <cell r="T3" t="str">
            <v>Political Disclosure</v>
          </cell>
          <cell r="U3" t="str">
            <v>Transparency, accountability and corruption in the public sector</v>
          </cell>
          <cell r="W3" t="str">
            <v>GCR Institutional Strength</v>
          </cell>
          <cell r="X3" t="str">
            <v>WJP Rule of Law</v>
          </cell>
          <cell r="Y3" t="str">
            <v>Indepencence of judiciary</v>
          </cell>
          <cell r="Z3" t="str">
            <v>Freedom House Index</v>
          </cell>
        </row>
      </sheetData>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Ratings only"/>
      <sheetName val="Sheet2"/>
      <sheetName val="Explanatory Notes"/>
      <sheetName val="Sheet4"/>
      <sheetName val="Sheet5"/>
      <sheetName val="Sheet7"/>
      <sheetName val="Sheet3"/>
      <sheetName val="for official updates"/>
      <sheetName val="Sheet6"/>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w FATF 4th round MERs"/>
      <sheetName val="Sheet1 (2)"/>
      <sheetName val="Sheet8"/>
      <sheetName val="Introduction"/>
      <sheetName val="FATF Datasert"/>
      <sheetName val="Sheet2"/>
      <sheetName val="Sheet10"/>
      <sheetName val="Sheet9"/>
      <sheetName val="Sheet4"/>
      <sheetName val="Sheet3"/>
      <sheetName val="Sheet1"/>
      <sheetName val="Sheet5"/>
      <sheetName val="Sheet6"/>
      <sheetName val="Sheet7"/>
      <sheetName val="Imag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FATF Datasert"/>
      <sheetName val="New FATF 4th round MERs"/>
      <sheetName val="Sheet2"/>
      <sheetName val="Sheet10"/>
      <sheetName val="Sheet9"/>
      <sheetName val="Sheet4"/>
      <sheetName val="Sheet3"/>
      <sheetName val="Sheet1"/>
      <sheetName val="Sheet5"/>
      <sheetName val="Sheet6"/>
      <sheetName val="Sheet7"/>
      <sheetName val="Images"/>
      <sheetName val="Explanatory No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hyperlink" Target="http://web.giaba.org/media/f/936_12th%20FUR%20Sierra%20Leone%20-%20English.pdf" TargetMode="External"/><Relationship Id="rId2" Type="http://schemas.openxmlformats.org/officeDocument/2006/relationships/hyperlink" Target="http://web.giaba.org/media/f/830_5th%20FUR%20Mail%20-%20French.pdf" TargetMode="External"/><Relationship Id="rId1" Type="http://schemas.openxmlformats.org/officeDocument/2006/relationships/hyperlink" Target="http://www.giaba.org/media/f/501_ENG-REM%20Guinea.pdf" TargetMode="External"/><Relationship Id="rId6" Type="http://schemas.openxmlformats.org/officeDocument/2006/relationships/hyperlink" Target="http://www.eurasiangroup.org/files/documents/Otchet_Kitaj.pdf" TargetMode="External"/><Relationship Id="rId5" Type="http://schemas.openxmlformats.org/officeDocument/2006/relationships/hyperlink" Target="http://www.coe.int/t/dghl/monitoring/moneyval/Evaluations/round3/MONEYVAL(2009)25Rep-ARM3_en.pdf" TargetMode="External"/><Relationship Id="rId4" Type="http://schemas.openxmlformats.org/officeDocument/2006/relationships/hyperlink" Target="http://web.giaba.org/media/f/831_5th%20FUR%20Niger%20-%20French.pdf"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www.fatf-gafi.org/publications/mutualevaluations/documents/mer-portugal-2017.html" TargetMode="External"/><Relationship Id="rId21" Type="http://schemas.openxmlformats.org/officeDocument/2006/relationships/hyperlink" Target="http://www.fatf-gafi.org/publications/mutualevaluations/documents/fur-slovenia-2019.html" TargetMode="External"/><Relationship Id="rId42" Type="http://schemas.openxmlformats.org/officeDocument/2006/relationships/hyperlink" Target="http://www.fatf-gafi.org/publications/mutualevaluations/documents/mer-israel-2018.html" TargetMode="External"/><Relationship Id="rId47" Type="http://schemas.openxmlformats.org/officeDocument/2006/relationships/hyperlink" Target="http://www.fatf-gafi.org/publications/mutualevaluations/documents/mer-czech-republic-2018.html" TargetMode="External"/><Relationship Id="rId63" Type="http://schemas.openxmlformats.org/officeDocument/2006/relationships/hyperlink" Target="http://www.fatf-gafi.org/publications/mutualevaluations/documents/fur-armenia-2018.html" TargetMode="External"/><Relationship Id="rId68" Type="http://schemas.openxmlformats.org/officeDocument/2006/relationships/hyperlink" Target="http://www.fatf-gafi.org/publications/mutualevaluations/documents/mer-seychelles-2018.html" TargetMode="External"/><Relationship Id="rId7" Type="http://schemas.openxmlformats.org/officeDocument/2006/relationships/hyperlink" Target="http://www.fatf-gafi.org/publications/mutualevaluations/documents/fur-hungary-2019.html" TargetMode="External"/><Relationship Id="rId2" Type="http://schemas.openxmlformats.org/officeDocument/2006/relationships/hyperlink" Target="http://www.fatf-gafi.org/publications/mutualevaluations/documents/fur-bhutan-2018.html" TargetMode="External"/><Relationship Id="rId16" Type="http://schemas.openxmlformats.org/officeDocument/2006/relationships/hyperlink" Target="http://www.fatf-gafi.org/publications/mutualevaluations/documents/fur-tunisia-2017.html" TargetMode="External"/><Relationship Id="rId29" Type="http://schemas.openxmlformats.org/officeDocument/2006/relationships/hyperlink" Target="http://www.fatf-gafi.org/publications/mutualevaluations/documents/mer-ukraine-2017.html" TargetMode="External"/><Relationship Id="rId11" Type="http://schemas.openxmlformats.org/officeDocument/2006/relationships/hyperlink" Target="http://www.fatf-gafi.org/publications/mutualevaluations/documents/fur-serbia-2019.html" TargetMode="External"/><Relationship Id="rId24" Type="http://schemas.openxmlformats.org/officeDocument/2006/relationships/hyperlink" Target="http://www.fatf-gafi.org/publications/mutualevaluations/documents/mer-mongolia-2017.html" TargetMode="External"/><Relationship Id="rId32" Type="http://schemas.openxmlformats.org/officeDocument/2006/relationships/hyperlink" Target="http://www.fatf-gafi.org/publications/mutualevaluations/documents/MER-Saudi-Arabia-2018.html" TargetMode="External"/><Relationship Id="rId37" Type="http://schemas.openxmlformats.org/officeDocument/2006/relationships/hyperlink" Target="http://www.fatf-gafi.org/publications/mutualevaluations/documents/mer-dominican-republic-2018.html" TargetMode="External"/><Relationship Id="rId40" Type="http://schemas.openxmlformats.org/officeDocument/2006/relationships/hyperlink" Target="http://www.fatf-gafi.org/publications/mutualevaluations/documents/mer-Indonesia-2018.html" TargetMode="External"/><Relationship Id="rId45" Type="http://schemas.openxmlformats.org/officeDocument/2006/relationships/hyperlink" Target="http://www.fatf-gafi.org/publications/mutualevaluations/documents/mer-tajikistan-2018.html" TargetMode="External"/><Relationship Id="rId53" Type="http://schemas.openxmlformats.org/officeDocument/2006/relationships/hyperlink" Target="http://www.fatf-gafi.org/publications/mutualevaluations/documents/mer-burkina-faso-2019.html" TargetMode="External"/><Relationship Id="rId58" Type="http://schemas.openxmlformats.org/officeDocument/2006/relationships/hyperlink" Target="http://www.fatf-gafi.org/publications/mutualevaluations/documents/MER-Bahrain-2018.html" TargetMode="External"/><Relationship Id="rId66" Type="http://schemas.openxmlformats.org/officeDocument/2006/relationships/hyperlink" Target="http://www.fatf-gafi.org/publications/mutualevaluations/documents/fur2-mauritius-2019.html" TargetMode="External"/><Relationship Id="rId5" Type="http://schemas.openxmlformats.org/officeDocument/2006/relationships/hyperlink" Target="http://www.fatf-gafi.org/publications/mutualevaluations/documents/mer-guatemala-2016.html" TargetMode="External"/><Relationship Id="rId61" Type="http://schemas.openxmlformats.org/officeDocument/2006/relationships/hyperlink" Target="http://www.fatf-gafi.org/publications/mutualevaluations/documents/fur-austria-2018.html" TargetMode="External"/><Relationship Id="rId19" Type="http://schemas.openxmlformats.org/officeDocument/2006/relationships/hyperlink" Target="http://www.fatf-gafi.org/publications/mutualevaluations/documents/fur-zimbabwe-2019.html" TargetMode="External"/><Relationship Id="rId14" Type="http://schemas.openxmlformats.org/officeDocument/2006/relationships/hyperlink" Target="http://www.fatf-gafi.org/publications/mutualevaluations/documents/mer-switzerland-2016.html" TargetMode="External"/><Relationship Id="rId22" Type="http://schemas.openxmlformats.org/officeDocument/2006/relationships/hyperlink" Target="http://www.fatf-gafi.org/publications/mutualevaluations/documents/fur-isle-of-man-2018.html" TargetMode="External"/><Relationship Id="rId27" Type="http://schemas.openxmlformats.org/officeDocument/2006/relationships/hyperlink" Target="http://www.fatf-gafi.org/publications/mutualevaluations/documents/fur-cambodia-2018.html" TargetMode="External"/><Relationship Id="rId30" Type="http://schemas.openxmlformats.org/officeDocument/2006/relationships/hyperlink" Target="http://www.fatf-gafi.org/publications/mutualevaluations/documents/fur-panama-2019.html" TargetMode="External"/><Relationship Id="rId35" Type="http://schemas.openxmlformats.org/officeDocument/2006/relationships/hyperlink" Target="http://www.fatf-gafi.org/publications/mutualevaluations/documents/mer-palau-2018.html" TargetMode="External"/><Relationship Id="rId43" Type="http://schemas.openxmlformats.org/officeDocument/2006/relationships/hyperlink" Target="http://www.fatf-gafi.org/publications/mutualevaluations/documents/fur-ghana-2018.html" TargetMode="External"/><Relationship Id="rId48" Type="http://schemas.openxmlformats.org/officeDocument/2006/relationships/hyperlink" Target="http://www.fatf-gafi.org/publications/mutualevaluations/documents/mer-peru-2019.html" TargetMode="External"/><Relationship Id="rId56" Type="http://schemas.openxmlformats.org/officeDocument/2006/relationships/hyperlink" Target="http://www.fatf-gafi.org/publications/mutualevaluations/documents/fur-andorra-2019.html" TargetMode="External"/><Relationship Id="rId64" Type="http://schemas.openxmlformats.org/officeDocument/2006/relationships/hyperlink" Target="http://www.fatf-gafi.org/publications/mutualevaluations/documents/mer-peru-2019.html" TargetMode="External"/><Relationship Id="rId69" Type="http://schemas.openxmlformats.org/officeDocument/2006/relationships/hyperlink" Target="http://www.fatf-gafi.org/publications/mutualevaluations/documents/fur-sri-lanka-2018.html" TargetMode="External"/><Relationship Id="rId8" Type="http://schemas.openxmlformats.org/officeDocument/2006/relationships/hyperlink" Target="http://www.fatf-gafi.org/publications/mutualevaluations/documents/mer-malaysia-2015.html" TargetMode="External"/><Relationship Id="rId51" Type="http://schemas.openxmlformats.org/officeDocument/2006/relationships/hyperlink" Target="http://www.fatf-gafi.org/publications/mutualevaluations/documents/mer-china-2019.html" TargetMode="External"/><Relationship Id="rId3" Type="http://schemas.openxmlformats.org/officeDocument/2006/relationships/hyperlink" Target="http://www.fatf-gafi.org/publications/mutualevaluations/documents/mer-canada-2016.html" TargetMode="External"/><Relationship Id="rId12" Type="http://schemas.openxmlformats.org/officeDocument/2006/relationships/hyperlink" Target="http://www.fatf-gafi.org/publications/mutualevaluations/documents/mer-singapore-2016.html" TargetMode="External"/><Relationship Id="rId17" Type="http://schemas.openxmlformats.org/officeDocument/2006/relationships/hyperlink" Target="http://www.fatf-gafi.org/publications/mutualevaluations/documents/mer-united-states-2016.html" TargetMode="External"/><Relationship Id="rId25" Type="http://schemas.openxmlformats.org/officeDocument/2006/relationships/hyperlink" Target="http://www.fatf-gafi.org/publications/mutualevaluations/documents/mer-macao-2017.html" TargetMode="External"/><Relationship Id="rId33" Type="http://schemas.openxmlformats.org/officeDocument/2006/relationships/hyperlink" Target="http://www.fatf-gafi.org/publications/mutualevaluations/documents/fur-fiji-2018.html" TargetMode="External"/><Relationship Id="rId38" Type="http://schemas.openxmlformats.org/officeDocument/2006/relationships/hyperlink" Target="http://www.fatf-gafi.org/publications/mutualevaluations/documents/mer-Cook-Islands-2018.html" TargetMode="External"/><Relationship Id="rId46" Type="http://schemas.openxmlformats.org/officeDocument/2006/relationships/hyperlink" Target="http://www.fatf-gafi.org/publications/mutualevaluations/documents/mer-lithuania-2018.html" TargetMode="External"/><Relationship Id="rId59" Type="http://schemas.openxmlformats.org/officeDocument/2006/relationships/hyperlink" Target="http://www.fatf-gafi.org/publications/mutualevaluations/documents/fur-bahamas-2018.html" TargetMode="External"/><Relationship Id="rId67" Type="http://schemas.openxmlformats.org/officeDocument/2006/relationships/hyperlink" Target="http://www.fatf-gafi.org/publications/mutualevaluations/documents/fur3-nicaragua-2020.html" TargetMode="External"/><Relationship Id="rId20" Type="http://schemas.openxmlformats.org/officeDocument/2006/relationships/hyperlink" Target="http://www.fatf-gafi.org/publications/mutualevaluations/documents/fur-sweden-2018.html" TargetMode="External"/><Relationship Id="rId41" Type="http://schemas.openxmlformats.org/officeDocument/2006/relationships/hyperlink" Target="http://www.fatf-gafi.org/publications/mutualevaluations/documents/mer-united-kingdom-2018.html" TargetMode="External"/><Relationship Id="rId54" Type="http://schemas.openxmlformats.org/officeDocument/2006/relationships/hyperlink" Target="http://www.fatf-gafi.org/publications/mutualevaluations/documents/mer-senegal-2018.html" TargetMode="External"/><Relationship Id="rId62" Type="http://schemas.openxmlformats.org/officeDocument/2006/relationships/hyperlink" Target="https://www.fatf-gafi.org/publications/mutualevaluations/documents/fur-australia-2018.html" TargetMode="External"/><Relationship Id="rId1" Type="http://schemas.openxmlformats.org/officeDocument/2006/relationships/hyperlink" Target="http://www.fatf-gafi.org/publications/mutualevaluations/documents/fur-belgium-2018.html" TargetMode="External"/><Relationship Id="rId6" Type="http://schemas.openxmlformats.org/officeDocument/2006/relationships/hyperlink" Target="http://www.fatf-gafi.org/publications/mutualevaluations/documents/mer-honduras-2016.html" TargetMode="External"/><Relationship Id="rId15" Type="http://schemas.openxmlformats.org/officeDocument/2006/relationships/hyperlink" Target="http://www.fatf-gafi.org/publications/mutualevaluations/documents/fur-trinidad-and-tobago-2019.html" TargetMode="External"/><Relationship Id="rId23" Type="http://schemas.openxmlformats.org/officeDocument/2006/relationships/hyperlink" Target="http://www.fatf-gafi.org/publications/mutualevaluations/documents/mer-ireland-2016.html" TargetMode="External"/><Relationship Id="rId28" Type="http://schemas.openxmlformats.org/officeDocument/2006/relationships/hyperlink" Target="http://www.fatf-gafi.org/publications/mutualevaluations/documents/mer-mexico-2018.html" TargetMode="External"/><Relationship Id="rId36" Type="http://schemas.openxmlformats.org/officeDocument/2006/relationships/hyperlink" Target="http://www.fatf-gafi.org/publications/mutualevaluations/documents/mer-latvia-2018.html" TargetMode="External"/><Relationship Id="rId49" Type="http://schemas.openxmlformats.org/officeDocument/2006/relationships/hyperlink" Target="http://www.fatf-gafi.org/publications/mutualevaluations/documents/fur-italy-2019.html" TargetMode="External"/><Relationship Id="rId57" Type="http://schemas.openxmlformats.org/officeDocument/2006/relationships/hyperlink" Target="http://www.fatf-gafi.org/publications/mutualevaluations/documents/mer-Antigua-Barbuda-2018.html" TargetMode="External"/><Relationship Id="rId10" Type="http://schemas.openxmlformats.org/officeDocument/2006/relationships/hyperlink" Target="http://www.fatf-gafi.org/publications/mutualevaluations/documents/fur-samoa-2017.html" TargetMode="External"/><Relationship Id="rId31" Type="http://schemas.openxmlformats.org/officeDocument/2006/relationships/hyperlink" Target="http://www.fatf-gafi.org/publications/mutualevaluations/documents/fur-thailand-2018.html" TargetMode="External"/><Relationship Id="rId44" Type="http://schemas.openxmlformats.org/officeDocument/2006/relationships/hyperlink" Target="http://www.fatf-gafi.org/publications/mutualevaluations/documents/mer-colombia-2018.html" TargetMode="External"/><Relationship Id="rId52" Type="http://schemas.openxmlformats.org/officeDocument/2006/relationships/hyperlink" Target="http://www.fatf-gafi.org/publications/mutualevaluations/documents/mer-zambia-2019.html" TargetMode="External"/><Relationship Id="rId60" Type="http://schemas.openxmlformats.org/officeDocument/2006/relationships/hyperlink" Target="http://www.fatf-gafi.org/publications/mutualevaluations/documents/fur-bangladesh-2018.html" TargetMode="External"/><Relationship Id="rId65" Type="http://schemas.openxmlformats.org/officeDocument/2006/relationships/hyperlink" Target="http://www.fatf-gafi.org/publications/mutualevaluations/documents/fur-denmark-2019.html" TargetMode="External"/><Relationship Id="rId4" Type="http://schemas.openxmlformats.org/officeDocument/2006/relationships/hyperlink" Target="http://www.fatf-gafi.org/publications/mutualevaluations/documents/fur-costa-rica-2017.html" TargetMode="External"/><Relationship Id="rId9" Type="http://schemas.openxmlformats.org/officeDocument/2006/relationships/hyperlink" Target="http://www.fatf-gafi.org/publications/mutualevaluations/documents/fur-norway-2019.html" TargetMode="External"/><Relationship Id="rId13" Type="http://schemas.openxmlformats.org/officeDocument/2006/relationships/hyperlink" Target="http://www.fatf-gafi.org/publications/mutualevaluations/documents/fur-spain-2018.html" TargetMode="External"/><Relationship Id="rId18" Type="http://schemas.openxmlformats.org/officeDocument/2006/relationships/hyperlink" Target="http://www.fatf-gafi.org/publications/mutualevaluations/documents/fur-vanuatu-2018.html" TargetMode="External"/><Relationship Id="rId39" Type="http://schemas.openxmlformats.org/officeDocument/2006/relationships/hyperlink" Target="http://www.fatf-gafi.org/publications/mutualevaluations/documents/mer-Myanmar-2018.html" TargetMode="External"/><Relationship Id="rId34" Type="http://schemas.openxmlformats.org/officeDocument/2006/relationships/hyperlink" Target="http://www.fatf-gafi.org/publications/mutualevaluations/documents/mer-madagascar-2018.html" TargetMode="External"/><Relationship Id="rId50" Type="http://schemas.openxmlformats.org/officeDocument/2006/relationships/hyperlink" Target="http://www.fatf-gafi.org/publications/mutualevaluations/documents/mer-finland-2019.html" TargetMode="External"/><Relationship Id="rId55" Type="http://schemas.openxmlformats.org/officeDocument/2006/relationships/hyperlink" Target="http://www.fatf-gafi.org/publications/mutualevaluations/documents/mer-cabo-verde-2019.html"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www.fatf-gafi.org/pages/menafatf.html" TargetMode="External"/><Relationship Id="rId3" Type="http://schemas.openxmlformats.org/officeDocument/2006/relationships/hyperlink" Target="http://www.fatf-gafi.org/pages/eurasiangroupeag.html" TargetMode="External"/><Relationship Id="rId7" Type="http://schemas.openxmlformats.org/officeDocument/2006/relationships/hyperlink" Target="http://www.fatf-gafi.org/pages/intergovernmentalactiongroupagainstmoneylaunderinginwestafricagiaba.html" TargetMode="External"/><Relationship Id="rId12" Type="http://schemas.openxmlformats.org/officeDocument/2006/relationships/printerSettings" Target="../printerSettings/printerSettings1.bin"/><Relationship Id="rId2" Type="http://schemas.openxmlformats.org/officeDocument/2006/relationships/hyperlink" Target="http://www.fatf-gafi.org/pages/caribbeanfinancialactiontaskforcecfatf.html" TargetMode="External"/><Relationship Id="rId1" Type="http://schemas.openxmlformats.org/officeDocument/2006/relationships/hyperlink" Target="http://www.fatf-gafi.org/pages/asiapacificgrouponmoneylaunderingapg.html" TargetMode="External"/><Relationship Id="rId6" Type="http://schemas.openxmlformats.org/officeDocument/2006/relationships/hyperlink" Target="http://www.fatf-gafi.org/pages/gafilat.html" TargetMode="External"/><Relationship Id="rId11" Type="http://schemas.openxmlformats.org/officeDocument/2006/relationships/hyperlink" Target="http://www.worldbank.org/" TargetMode="External"/><Relationship Id="rId5" Type="http://schemas.openxmlformats.org/officeDocument/2006/relationships/hyperlink" Target="http://www.fatf-gafi.org/pages/gabac.html" TargetMode="External"/><Relationship Id="rId10" Type="http://schemas.openxmlformats.org/officeDocument/2006/relationships/hyperlink" Target="http://www.imf.org/" TargetMode="External"/><Relationship Id="rId4" Type="http://schemas.openxmlformats.org/officeDocument/2006/relationships/hyperlink" Target="http://www.fatf-gafi.org/pages/easternandsouthernafricaanti-moneylaunderinggroupesaamlg.html" TargetMode="External"/><Relationship Id="rId9" Type="http://schemas.openxmlformats.org/officeDocument/2006/relationships/hyperlink" Target="http://www.fatf-gafi.org/pages/moneyval.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623B4-DBCE-2940-9453-E65DD5A4C8A9}">
  <dimension ref="A1:K13"/>
  <sheetViews>
    <sheetView workbookViewId="0">
      <selection activeCell="A19" sqref="A19"/>
    </sheetView>
  </sheetViews>
  <sheetFormatPr baseColWidth="10" defaultRowHeight="15" x14ac:dyDescent="0.2"/>
  <cols>
    <col min="1" max="1" width="118.6640625" style="145" customWidth="1"/>
    <col min="2" max="16384" width="10.83203125" style="145"/>
  </cols>
  <sheetData>
    <row r="1" spans="1:11" ht="240" x14ac:dyDescent="0.2">
      <c r="A1" s="144" t="s">
        <v>974</v>
      </c>
    </row>
    <row r="2" spans="1:11" s="149" customFormat="1" ht="17" x14ac:dyDescent="0.2">
      <c r="A2" s="146" t="s">
        <v>975</v>
      </c>
      <c r="B2" s="147"/>
      <c r="C2" s="147"/>
      <c r="D2" s="147"/>
      <c r="E2" s="147"/>
      <c r="F2" s="147"/>
      <c r="G2" s="147"/>
      <c r="H2" s="148"/>
      <c r="I2" s="148"/>
      <c r="J2" s="148"/>
      <c r="K2" s="148"/>
    </row>
    <row r="3" spans="1:11" ht="17" x14ac:dyDescent="0.2">
      <c r="A3" s="150" t="s">
        <v>976</v>
      </c>
      <c r="B3" s="147"/>
      <c r="C3" s="147"/>
      <c r="D3" s="147"/>
      <c r="E3" s="147"/>
      <c r="F3" s="147"/>
      <c r="G3" s="147"/>
      <c r="H3" s="148"/>
      <c r="I3" s="148"/>
      <c r="J3" s="148"/>
      <c r="K3" s="151"/>
    </row>
    <row r="4" spans="1:11" ht="17" x14ac:dyDescent="0.2">
      <c r="A4" s="150" t="s">
        <v>977</v>
      </c>
      <c r="B4" s="147"/>
      <c r="C4" s="147"/>
      <c r="D4" s="147"/>
      <c r="E4" s="147"/>
      <c r="F4" s="147"/>
      <c r="G4" s="147"/>
      <c r="H4" s="148"/>
      <c r="I4" s="148"/>
      <c r="J4" s="148"/>
      <c r="K4" s="151"/>
    </row>
    <row r="5" spans="1:11" ht="17" x14ac:dyDescent="0.2">
      <c r="A5" s="150" t="s">
        <v>978</v>
      </c>
      <c r="B5" s="147"/>
      <c r="C5" s="147"/>
      <c r="D5" s="147"/>
      <c r="E5" s="147"/>
      <c r="F5" s="147"/>
      <c r="G5" s="147"/>
      <c r="H5" s="148"/>
      <c r="I5" s="148"/>
      <c r="J5" s="148"/>
      <c r="K5" s="151"/>
    </row>
    <row r="6" spans="1:11" ht="16" x14ac:dyDescent="0.2">
      <c r="A6" s="150"/>
      <c r="B6" s="147"/>
      <c r="C6" s="147"/>
      <c r="D6" s="147"/>
      <c r="E6" s="147"/>
      <c r="F6" s="147"/>
      <c r="G6" s="147"/>
      <c r="H6" s="151"/>
      <c r="I6" s="151"/>
      <c r="J6" s="151"/>
      <c r="K6" s="151"/>
    </row>
    <row r="7" spans="1:11" ht="17" x14ac:dyDescent="0.2">
      <c r="A7" s="146" t="s">
        <v>979</v>
      </c>
      <c r="B7" s="147"/>
      <c r="C7" s="147"/>
      <c r="D7" s="147"/>
      <c r="E7" s="147"/>
      <c r="F7" s="147"/>
      <c r="G7" s="147"/>
      <c r="H7" s="151"/>
      <c r="I7" s="151"/>
      <c r="J7" s="151"/>
      <c r="K7" s="151"/>
    </row>
    <row r="8" spans="1:11" ht="34" x14ac:dyDescent="0.2">
      <c r="A8" s="152" t="s">
        <v>980</v>
      </c>
      <c r="B8" s="147"/>
      <c r="C8" s="147"/>
      <c r="D8" s="147"/>
      <c r="E8" s="147"/>
      <c r="F8" s="147"/>
      <c r="G8" s="147"/>
      <c r="H8" s="151"/>
      <c r="I8" s="151"/>
      <c r="J8" s="151"/>
      <c r="K8" s="151"/>
    </row>
    <row r="9" spans="1:11" s="151" customFormat="1" ht="34" x14ac:dyDescent="0.2">
      <c r="A9" s="150" t="s">
        <v>981</v>
      </c>
      <c r="B9" s="147"/>
      <c r="C9" s="147"/>
      <c r="D9" s="147"/>
      <c r="E9" s="147"/>
      <c r="F9" s="147"/>
      <c r="G9" s="147"/>
    </row>
    <row r="10" spans="1:11" ht="34" x14ac:dyDescent="0.2">
      <c r="A10" s="150" t="s">
        <v>982</v>
      </c>
      <c r="B10" s="147"/>
      <c r="C10" s="147"/>
      <c r="D10" s="147"/>
      <c r="E10" s="147"/>
      <c r="F10" s="147"/>
      <c r="G10" s="147"/>
      <c r="H10" s="151"/>
      <c r="I10" s="151"/>
      <c r="J10" s="151"/>
      <c r="K10" s="151"/>
    </row>
    <row r="11" spans="1:11" ht="17" x14ac:dyDescent="0.2">
      <c r="A11" s="150" t="s">
        <v>983</v>
      </c>
      <c r="B11" s="147"/>
      <c r="C11" s="147"/>
      <c r="D11" s="147"/>
      <c r="E11" s="147"/>
      <c r="F11" s="147"/>
      <c r="G11" s="147"/>
      <c r="H11" s="148"/>
      <c r="I11" s="148"/>
      <c r="J11" s="148"/>
      <c r="K11" s="151"/>
    </row>
    <row r="12" spans="1:11" ht="51" x14ac:dyDescent="0.2">
      <c r="A12" s="150" t="s">
        <v>984</v>
      </c>
      <c r="B12" s="153"/>
      <c r="C12" s="153"/>
      <c r="D12" s="153"/>
      <c r="E12" s="153"/>
      <c r="F12" s="153"/>
      <c r="G12" s="153"/>
    </row>
    <row r="13" spans="1:11" s="155" customFormat="1" ht="17" x14ac:dyDescent="0.2">
      <c r="A13" s="150" t="s">
        <v>985</v>
      </c>
      <c r="B13" s="154"/>
      <c r="C13" s="154"/>
      <c r="D13" s="154"/>
      <c r="E13" s="154"/>
      <c r="F13" s="154"/>
      <c r="G13" s="154"/>
    </row>
  </sheetData>
  <sheetProtection algorithmName="SHA-512" hashValue="iEAUwQwYorD3SB232mLFBRACS8q7OtFHxb/CGwIoWfymiiKAB9z1S0Rjhh6ryVmmLsHcPsSud8vpLbJvD4zwGg==" saltValue="3dZcOP2h9Y42pKJ6aoeQQQ==" spinCount="100000" sheet="1" objects="1" scenarios="1" formatCells="0" formatColumns="0" formatRows="0" sort="0" autoFilter="0" pivotTables="0"/>
  <pageMargins left="0.75" right="0.75" top="1" bottom="1" header="0.5" footer="0.5"/>
  <pageSetup paperSize="9" orientation="landscape" horizontalDpi="4294967292" verticalDpi="429496729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BDBB2-CF84-564D-B5E8-7A7784CFF768}">
  <dimension ref="A1:BE210"/>
  <sheetViews>
    <sheetView topLeftCell="A17" workbookViewId="0">
      <selection activeCell="A46" sqref="A46:XFD46"/>
    </sheetView>
  </sheetViews>
  <sheetFormatPr baseColWidth="10" defaultRowHeight="16" x14ac:dyDescent="0.2"/>
  <cols>
    <col min="1" max="1" width="21.5" style="78" customWidth="1"/>
    <col min="2" max="51" width="10.83203125" style="78"/>
    <col min="52" max="52" width="12.83203125" style="78" customWidth="1"/>
    <col min="53" max="53" width="12" style="78" customWidth="1"/>
    <col min="54" max="54" width="11.83203125" style="78" customWidth="1"/>
    <col min="55" max="55" width="16.1640625" style="78" customWidth="1"/>
    <col min="56" max="16384" width="10.83203125" style="78"/>
  </cols>
  <sheetData>
    <row r="1" spans="1:57" ht="17" thickBot="1" x14ac:dyDescent="0.25">
      <c r="A1" s="75" t="s">
        <v>504</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6"/>
      <c r="AH1" s="76"/>
      <c r="AI1" s="76"/>
      <c r="AJ1" s="76"/>
      <c r="AK1" s="76"/>
      <c r="AL1" s="76"/>
      <c r="AM1" s="76"/>
      <c r="AN1" s="76"/>
      <c r="AO1" s="76"/>
      <c r="AP1" s="76"/>
      <c r="AQ1" s="76"/>
      <c r="AR1" s="76"/>
      <c r="AS1" s="76"/>
      <c r="AT1" s="76"/>
      <c r="AU1" s="76"/>
      <c r="AV1" s="76"/>
      <c r="AW1" s="76"/>
      <c r="AX1" s="76"/>
      <c r="AY1" s="76"/>
      <c r="AZ1" s="77"/>
      <c r="BA1" s="76"/>
      <c r="BB1" s="76"/>
    </row>
    <row r="2" spans="1:57" ht="61" thickBot="1" x14ac:dyDescent="0.25">
      <c r="A2" s="79" t="s">
        <v>505</v>
      </c>
      <c r="B2" s="80" t="s">
        <v>506</v>
      </c>
      <c r="C2" s="81" t="s">
        <v>507</v>
      </c>
      <c r="D2" s="80" t="s">
        <v>508</v>
      </c>
      <c r="E2" s="82" t="s">
        <v>509</v>
      </c>
      <c r="F2" s="82" t="s">
        <v>510</v>
      </c>
      <c r="G2" s="82" t="s">
        <v>511</v>
      </c>
      <c r="H2" s="80" t="s">
        <v>512</v>
      </c>
      <c r="I2" s="80" t="s">
        <v>513</v>
      </c>
      <c r="J2" s="80" t="s">
        <v>514</v>
      </c>
      <c r="K2" s="80" t="s">
        <v>515</v>
      </c>
      <c r="L2" s="82" t="s">
        <v>516</v>
      </c>
      <c r="M2" s="80" t="s">
        <v>517</v>
      </c>
      <c r="N2" s="80" t="s">
        <v>518</v>
      </c>
      <c r="O2" s="82" t="s">
        <v>519</v>
      </c>
      <c r="P2" s="80" t="s">
        <v>520</v>
      </c>
      <c r="Q2" s="80" t="s">
        <v>521</v>
      </c>
      <c r="R2" s="80" t="s">
        <v>522</v>
      </c>
      <c r="S2" s="80" t="s">
        <v>523</v>
      </c>
      <c r="T2" s="80" t="s">
        <v>524</v>
      </c>
      <c r="U2" s="80" t="s">
        <v>525</v>
      </c>
      <c r="V2" s="80" t="s">
        <v>526</v>
      </c>
      <c r="W2" s="80" t="s">
        <v>527</v>
      </c>
      <c r="X2" s="80" t="s">
        <v>528</v>
      </c>
      <c r="Y2" s="82" t="s">
        <v>529</v>
      </c>
      <c r="Z2" s="80" t="s">
        <v>530</v>
      </c>
      <c r="AA2" s="80" t="s">
        <v>531</v>
      </c>
      <c r="AB2" s="82" t="s">
        <v>532</v>
      </c>
      <c r="AC2" s="80" t="s">
        <v>533</v>
      </c>
      <c r="AD2" s="80" t="s">
        <v>534</v>
      </c>
      <c r="AE2" s="80" t="s">
        <v>535</v>
      </c>
      <c r="AF2" s="80" t="s">
        <v>536</v>
      </c>
      <c r="AG2" s="80" t="s">
        <v>537</v>
      </c>
      <c r="AH2" s="80" t="s">
        <v>538</v>
      </c>
      <c r="AI2" s="80" t="s">
        <v>539</v>
      </c>
      <c r="AJ2" s="80" t="s">
        <v>540</v>
      </c>
      <c r="AK2" s="82" t="s">
        <v>541</v>
      </c>
      <c r="AL2" s="82" t="s">
        <v>542</v>
      </c>
      <c r="AM2" s="80" t="s">
        <v>543</v>
      </c>
      <c r="AN2" s="80" t="s">
        <v>544</v>
      </c>
      <c r="AO2" s="80" t="s">
        <v>545</v>
      </c>
      <c r="AP2" s="82" t="s">
        <v>546</v>
      </c>
      <c r="AQ2" s="83" t="s">
        <v>547</v>
      </c>
      <c r="AR2" s="83" t="s">
        <v>548</v>
      </c>
      <c r="AS2" s="83" t="s">
        <v>549</v>
      </c>
      <c r="AT2" s="83" t="s">
        <v>550</v>
      </c>
      <c r="AU2" s="83" t="s">
        <v>551</v>
      </c>
      <c r="AV2" s="84" t="s">
        <v>552</v>
      </c>
      <c r="AW2" s="84" t="s">
        <v>553</v>
      </c>
      <c r="AX2" s="84" t="s">
        <v>554</v>
      </c>
      <c r="AY2" s="85" t="s">
        <v>555</v>
      </c>
      <c r="AZ2" s="86" t="s">
        <v>556</v>
      </c>
      <c r="BA2" s="87" t="s">
        <v>557</v>
      </c>
      <c r="BB2" s="88" t="s">
        <v>558</v>
      </c>
      <c r="BC2" s="89" t="s">
        <v>559</v>
      </c>
      <c r="BD2" s="90" t="s">
        <v>560</v>
      </c>
      <c r="BE2" s="91" t="s">
        <v>561</v>
      </c>
    </row>
    <row r="3" spans="1:57" ht="17" thickBot="1" x14ac:dyDescent="0.25">
      <c r="A3" s="92" t="s">
        <v>562</v>
      </c>
      <c r="B3" s="93" t="s">
        <v>563</v>
      </c>
      <c r="C3" s="94">
        <v>1</v>
      </c>
      <c r="D3" s="93">
        <v>1</v>
      </c>
      <c r="E3" s="93">
        <v>0</v>
      </c>
      <c r="F3" s="93">
        <v>1</v>
      </c>
      <c r="G3" s="93">
        <v>0</v>
      </c>
      <c r="H3" s="93">
        <v>0</v>
      </c>
      <c r="I3" s="93">
        <v>0</v>
      </c>
      <c r="J3" s="93">
        <v>0</v>
      </c>
      <c r="K3" s="93">
        <v>0</v>
      </c>
      <c r="L3" s="93">
        <v>1</v>
      </c>
      <c r="M3" s="93">
        <v>1</v>
      </c>
      <c r="N3" s="93">
        <v>0</v>
      </c>
      <c r="O3" s="93">
        <v>1</v>
      </c>
      <c r="P3" s="93">
        <v>1</v>
      </c>
      <c r="Q3" s="93">
        <v>1</v>
      </c>
      <c r="R3" s="93">
        <v>1</v>
      </c>
      <c r="S3" s="93">
        <v>0</v>
      </c>
      <c r="T3" s="93">
        <v>1</v>
      </c>
      <c r="U3" s="93">
        <v>3</v>
      </c>
      <c r="V3" s="93">
        <v>1</v>
      </c>
      <c r="W3" s="93">
        <v>0</v>
      </c>
      <c r="X3" s="93">
        <v>0</v>
      </c>
      <c r="Y3" s="93">
        <v>0</v>
      </c>
      <c r="Z3" s="93">
        <v>0</v>
      </c>
      <c r="AA3" s="93">
        <v>0</v>
      </c>
      <c r="AB3" s="93">
        <v>1</v>
      </c>
      <c r="AC3" s="93">
        <v>1</v>
      </c>
      <c r="AD3" s="93">
        <v>1</v>
      </c>
      <c r="AE3" s="93">
        <v>0</v>
      </c>
      <c r="AF3" s="93">
        <v>0</v>
      </c>
      <c r="AG3" s="93">
        <v>0</v>
      </c>
      <c r="AH3" s="93">
        <v>0</v>
      </c>
      <c r="AI3" s="93">
        <v>0</v>
      </c>
      <c r="AJ3" s="93" t="s">
        <v>366</v>
      </c>
      <c r="AK3" s="93">
        <v>1</v>
      </c>
      <c r="AL3" s="93">
        <v>0</v>
      </c>
      <c r="AM3" s="93">
        <v>2</v>
      </c>
      <c r="AN3" s="93">
        <v>0</v>
      </c>
      <c r="AO3" s="93">
        <v>0</v>
      </c>
      <c r="AP3" s="93">
        <v>0</v>
      </c>
      <c r="AQ3" s="95">
        <v>1</v>
      </c>
      <c r="AR3" s="95">
        <v>1</v>
      </c>
      <c r="AS3" s="95">
        <v>0</v>
      </c>
      <c r="AT3" s="95">
        <v>0</v>
      </c>
      <c r="AU3" s="95">
        <v>0</v>
      </c>
      <c r="AV3" s="95">
        <v>0</v>
      </c>
      <c r="AW3" s="95">
        <v>1</v>
      </c>
      <c r="AX3" s="95">
        <v>0</v>
      </c>
      <c r="AY3" s="96">
        <v>0</v>
      </c>
      <c r="AZ3" s="97">
        <f>AVERAGE($C3:$AY3)</f>
        <v>0.47916666666666669</v>
      </c>
      <c r="BA3" s="98">
        <v>8.4027777777777786</v>
      </c>
      <c r="BB3" s="99">
        <v>40544</v>
      </c>
      <c r="BC3" s="100"/>
      <c r="BD3" s="101" t="s">
        <v>564</v>
      </c>
      <c r="BE3" s="102">
        <v>43344</v>
      </c>
    </row>
    <row r="4" spans="1:57" x14ac:dyDescent="0.2">
      <c r="A4" s="103" t="s">
        <v>73</v>
      </c>
      <c r="B4" s="104" t="s">
        <v>75</v>
      </c>
      <c r="C4" s="105">
        <v>2</v>
      </c>
      <c r="D4" s="106">
        <v>2</v>
      </c>
      <c r="E4" s="106">
        <v>2</v>
      </c>
      <c r="F4" s="106">
        <v>3</v>
      </c>
      <c r="G4" s="106">
        <v>2</v>
      </c>
      <c r="H4" s="106">
        <v>0</v>
      </c>
      <c r="I4" s="106">
        <v>2</v>
      </c>
      <c r="J4" s="106">
        <v>1</v>
      </c>
      <c r="K4" s="106">
        <v>0</v>
      </c>
      <c r="L4" s="106">
        <v>2</v>
      </c>
      <c r="M4" s="106">
        <v>1</v>
      </c>
      <c r="N4" s="106">
        <v>1</v>
      </c>
      <c r="O4" s="106">
        <v>2</v>
      </c>
      <c r="P4" s="106">
        <v>2</v>
      </c>
      <c r="Q4" s="106">
        <v>1</v>
      </c>
      <c r="R4" s="106">
        <v>1</v>
      </c>
      <c r="S4" s="106">
        <v>1</v>
      </c>
      <c r="T4" s="106">
        <v>1</v>
      </c>
      <c r="U4" s="106">
        <v>3</v>
      </c>
      <c r="V4" s="106">
        <v>1</v>
      </c>
      <c r="W4" s="106">
        <v>1</v>
      </c>
      <c r="X4" s="106">
        <v>2</v>
      </c>
      <c r="Y4" s="106">
        <v>2</v>
      </c>
      <c r="Z4" s="106">
        <v>1</v>
      </c>
      <c r="AA4" s="106">
        <v>1</v>
      </c>
      <c r="AB4" s="106">
        <v>2</v>
      </c>
      <c r="AC4" s="106">
        <v>1</v>
      </c>
      <c r="AD4" s="106">
        <v>3</v>
      </c>
      <c r="AE4" s="106">
        <v>1</v>
      </c>
      <c r="AF4" s="106">
        <v>1</v>
      </c>
      <c r="AG4" s="106">
        <v>2</v>
      </c>
      <c r="AH4" s="106">
        <v>1</v>
      </c>
      <c r="AI4" s="106">
        <v>1</v>
      </c>
      <c r="AJ4" s="106" t="s">
        <v>366</v>
      </c>
      <c r="AK4" s="106">
        <v>2</v>
      </c>
      <c r="AL4" s="106">
        <v>2</v>
      </c>
      <c r="AM4" s="106">
        <v>2</v>
      </c>
      <c r="AN4" s="106">
        <v>1</v>
      </c>
      <c r="AO4" s="106">
        <v>2</v>
      </c>
      <c r="AP4" s="106">
        <v>2</v>
      </c>
      <c r="AQ4" s="107">
        <v>2</v>
      </c>
      <c r="AR4" s="107">
        <v>2</v>
      </c>
      <c r="AS4" s="107">
        <v>2</v>
      </c>
      <c r="AT4" s="107">
        <v>2</v>
      </c>
      <c r="AU4" s="107">
        <v>1</v>
      </c>
      <c r="AV4" s="107">
        <v>2</v>
      </c>
      <c r="AW4" s="107">
        <v>1</v>
      </c>
      <c r="AX4" s="107">
        <v>0</v>
      </c>
      <c r="AY4" s="108">
        <v>1</v>
      </c>
      <c r="AZ4" s="97">
        <f t="shared" ref="AZ4:AZ67" si="0">AVERAGE($C4:$AY4)</f>
        <v>1.5208333333333333</v>
      </c>
      <c r="BA4" s="109">
        <v>4.9305555555555562</v>
      </c>
      <c r="BB4" s="110">
        <v>42248</v>
      </c>
      <c r="BC4" s="111"/>
      <c r="BD4" s="101" t="s">
        <v>565</v>
      </c>
      <c r="BE4" s="101"/>
    </row>
    <row r="5" spans="1:57" x14ac:dyDescent="0.2">
      <c r="A5" s="112" t="s">
        <v>566</v>
      </c>
      <c r="B5" s="106" t="s">
        <v>567</v>
      </c>
      <c r="C5" s="105">
        <v>2</v>
      </c>
      <c r="D5" s="106">
        <v>2</v>
      </c>
      <c r="E5" s="106">
        <v>2</v>
      </c>
      <c r="F5" s="106">
        <v>2</v>
      </c>
      <c r="G5" s="106">
        <v>2</v>
      </c>
      <c r="H5" s="106">
        <v>0</v>
      </c>
      <c r="I5" s="106">
        <v>0</v>
      </c>
      <c r="J5" s="106">
        <v>0</v>
      </c>
      <c r="K5" s="106" t="s">
        <v>568</v>
      </c>
      <c r="L5" s="106">
        <v>2</v>
      </c>
      <c r="M5" s="106">
        <v>1</v>
      </c>
      <c r="N5" s="106">
        <v>0</v>
      </c>
      <c r="O5" s="106">
        <v>2</v>
      </c>
      <c r="P5" s="106">
        <v>3</v>
      </c>
      <c r="Q5" s="106">
        <v>1</v>
      </c>
      <c r="R5" s="106">
        <v>0</v>
      </c>
      <c r="S5" s="106">
        <v>0</v>
      </c>
      <c r="T5" s="106">
        <v>2</v>
      </c>
      <c r="U5" s="106">
        <v>0</v>
      </c>
      <c r="V5" s="106">
        <v>2</v>
      </c>
      <c r="W5" s="106">
        <v>0</v>
      </c>
      <c r="X5" s="106">
        <v>0</v>
      </c>
      <c r="Y5" s="106">
        <v>2</v>
      </c>
      <c r="Z5" s="106">
        <v>0</v>
      </c>
      <c r="AA5" s="106">
        <v>0</v>
      </c>
      <c r="AB5" s="106">
        <v>2</v>
      </c>
      <c r="AC5" s="106">
        <v>2</v>
      </c>
      <c r="AD5" s="106">
        <v>3</v>
      </c>
      <c r="AE5" s="106">
        <v>0</v>
      </c>
      <c r="AF5" s="106">
        <v>0</v>
      </c>
      <c r="AG5" s="106">
        <v>1</v>
      </c>
      <c r="AH5" s="106">
        <v>0</v>
      </c>
      <c r="AI5" s="106">
        <v>1</v>
      </c>
      <c r="AJ5" s="106" t="s">
        <v>366</v>
      </c>
      <c r="AK5" s="106">
        <v>2</v>
      </c>
      <c r="AL5" s="106">
        <v>2</v>
      </c>
      <c r="AM5" s="106">
        <v>3</v>
      </c>
      <c r="AN5" s="106">
        <v>1</v>
      </c>
      <c r="AO5" s="106">
        <v>2</v>
      </c>
      <c r="AP5" s="106">
        <v>2</v>
      </c>
      <c r="AQ5" s="107">
        <v>2</v>
      </c>
      <c r="AR5" s="107">
        <v>2</v>
      </c>
      <c r="AS5" s="107">
        <v>2</v>
      </c>
      <c r="AT5" s="107">
        <v>2</v>
      </c>
      <c r="AU5" s="107">
        <v>2</v>
      </c>
      <c r="AV5" s="107">
        <v>2</v>
      </c>
      <c r="AW5" s="107">
        <v>2</v>
      </c>
      <c r="AX5" s="107">
        <v>2</v>
      </c>
      <c r="AY5" s="108">
        <v>2</v>
      </c>
      <c r="AZ5" s="97">
        <f t="shared" si="0"/>
        <v>1.3617021276595744</v>
      </c>
      <c r="BA5" s="109">
        <v>5.460992907801419</v>
      </c>
      <c r="BB5" s="110">
        <v>42487</v>
      </c>
      <c r="BC5" s="111"/>
      <c r="BD5" s="101" t="s">
        <v>569</v>
      </c>
      <c r="BE5" s="101"/>
    </row>
    <row r="6" spans="1:57" x14ac:dyDescent="0.2">
      <c r="A6" s="112" t="s">
        <v>81</v>
      </c>
      <c r="B6" s="106" t="s">
        <v>82</v>
      </c>
      <c r="C6" s="105">
        <v>2</v>
      </c>
      <c r="D6" s="106">
        <v>2</v>
      </c>
      <c r="E6" s="106">
        <v>2</v>
      </c>
      <c r="F6" s="106">
        <v>3</v>
      </c>
      <c r="G6" s="106">
        <v>2</v>
      </c>
      <c r="H6" s="106">
        <v>2</v>
      </c>
      <c r="I6" s="106">
        <v>2</v>
      </c>
      <c r="J6" s="106">
        <v>1</v>
      </c>
      <c r="K6" s="106">
        <v>2</v>
      </c>
      <c r="L6" s="106">
        <v>2</v>
      </c>
      <c r="M6" s="106">
        <v>2</v>
      </c>
      <c r="N6" s="106">
        <v>1</v>
      </c>
      <c r="O6" s="106">
        <v>2</v>
      </c>
      <c r="P6" s="106">
        <v>2</v>
      </c>
      <c r="Q6" s="106">
        <v>2</v>
      </c>
      <c r="R6" s="106">
        <v>1</v>
      </c>
      <c r="S6" s="106">
        <v>2</v>
      </c>
      <c r="T6" s="106">
        <v>3</v>
      </c>
      <c r="U6" s="106">
        <v>0</v>
      </c>
      <c r="V6" s="106">
        <v>2</v>
      </c>
      <c r="W6" s="106">
        <v>2</v>
      </c>
      <c r="X6" s="106">
        <v>2</v>
      </c>
      <c r="Y6" s="106">
        <v>2</v>
      </c>
      <c r="Z6" s="106">
        <v>1</v>
      </c>
      <c r="AA6" s="106">
        <v>2</v>
      </c>
      <c r="AB6" s="106">
        <v>2</v>
      </c>
      <c r="AC6" s="106">
        <v>3</v>
      </c>
      <c r="AD6" s="106">
        <v>3</v>
      </c>
      <c r="AE6" s="106">
        <v>1</v>
      </c>
      <c r="AF6" s="106">
        <v>1</v>
      </c>
      <c r="AG6" s="106">
        <v>1</v>
      </c>
      <c r="AH6" s="106">
        <v>2</v>
      </c>
      <c r="AI6" s="106">
        <v>1</v>
      </c>
      <c r="AJ6" s="106" t="s">
        <v>366</v>
      </c>
      <c r="AK6" s="106">
        <v>2</v>
      </c>
      <c r="AL6" s="106">
        <v>2</v>
      </c>
      <c r="AM6" s="106">
        <v>2</v>
      </c>
      <c r="AN6" s="106">
        <v>2</v>
      </c>
      <c r="AO6" s="106">
        <v>2</v>
      </c>
      <c r="AP6" s="106">
        <v>2</v>
      </c>
      <c r="AQ6" s="107">
        <v>2</v>
      </c>
      <c r="AR6" s="107">
        <v>2</v>
      </c>
      <c r="AS6" s="107">
        <v>2</v>
      </c>
      <c r="AT6" s="107">
        <v>2</v>
      </c>
      <c r="AU6" s="107">
        <v>2</v>
      </c>
      <c r="AV6" s="107">
        <v>1</v>
      </c>
      <c r="AW6" s="107">
        <v>2</v>
      </c>
      <c r="AX6" s="107">
        <v>0</v>
      </c>
      <c r="AY6" s="108">
        <v>1</v>
      </c>
      <c r="AZ6" s="97">
        <f t="shared" si="0"/>
        <v>1.7916666666666667</v>
      </c>
      <c r="BA6" s="109">
        <v>4.0277777777777777</v>
      </c>
      <c r="BB6" s="110">
        <v>42248</v>
      </c>
      <c r="BC6" s="111"/>
      <c r="BD6" s="101" t="s">
        <v>570</v>
      </c>
      <c r="BE6" s="101"/>
    </row>
    <row r="7" spans="1:57" x14ac:dyDescent="0.2">
      <c r="A7" s="113" t="s">
        <v>571</v>
      </c>
      <c r="B7" s="114" t="s">
        <v>572</v>
      </c>
      <c r="C7" s="115">
        <v>0</v>
      </c>
      <c r="D7" s="114">
        <v>2</v>
      </c>
      <c r="E7" s="114">
        <v>0</v>
      </c>
      <c r="F7" s="114">
        <v>2</v>
      </c>
      <c r="G7" s="114">
        <v>1</v>
      </c>
      <c r="H7" s="114">
        <v>1</v>
      </c>
      <c r="I7" s="114">
        <v>3</v>
      </c>
      <c r="J7" s="114">
        <v>2</v>
      </c>
      <c r="K7" s="114" t="s">
        <v>568</v>
      </c>
      <c r="L7" s="114">
        <v>2</v>
      </c>
      <c r="M7" s="114">
        <v>2</v>
      </c>
      <c r="N7" s="114">
        <v>0</v>
      </c>
      <c r="O7" s="114">
        <v>1</v>
      </c>
      <c r="P7" s="114">
        <v>3</v>
      </c>
      <c r="Q7" s="114">
        <v>1</v>
      </c>
      <c r="R7" s="114">
        <v>0</v>
      </c>
      <c r="S7" s="114">
        <v>1</v>
      </c>
      <c r="T7" s="114">
        <v>2</v>
      </c>
      <c r="U7" s="114">
        <v>3</v>
      </c>
      <c r="V7" s="114">
        <v>1</v>
      </c>
      <c r="W7" s="114">
        <v>1</v>
      </c>
      <c r="X7" s="114">
        <v>2</v>
      </c>
      <c r="Y7" s="114">
        <v>1</v>
      </c>
      <c r="Z7" s="114">
        <v>0</v>
      </c>
      <c r="AA7" s="114">
        <v>0</v>
      </c>
      <c r="AB7" s="114">
        <v>1</v>
      </c>
      <c r="AC7" s="114">
        <v>2</v>
      </c>
      <c r="AD7" s="114">
        <v>1</v>
      </c>
      <c r="AE7" s="114">
        <v>1</v>
      </c>
      <c r="AF7" s="114">
        <v>1</v>
      </c>
      <c r="AG7" s="114">
        <v>1</v>
      </c>
      <c r="AH7" s="114">
        <v>0</v>
      </c>
      <c r="AI7" s="114">
        <v>0</v>
      </c>
      <c r="AJ7" s="114">
        <v>0</v>
      </c>
      <c r="AK7" s="114">
        <v>1</v>
      </c>
      <c r="AL7" s="114">
        <v>0</v>
      </c>
      <c r="AM7" s="114">
        <v>0</v>
      </c>
      <c r="AN7" s="114">
        <v>0</v>
      </c>
      <c r="AO7" s="114">
        <v>0</v>
      </c>
      <c r="AP7" s="114">
        <v>1</v>
      </c>
      <c r="AQ7" s="116">
        <v>1</v>
      </c>
      <c r="AR7" s="116">
        <v>0</v>
      </c>
      <c r="AS7" s="116">
        <v>1</v>
      </c>
      <c r="AT7" s="116">
        <v>2</v>
      </c>
      <c r="AU7" s="116">
        <v>0</v>
      </c>
      <c r="AV7" s="116">
        <v>1</v>
      </c>
      <c r="AW7" s="116">
        <v>1</v>
      </c>
      <c r="AX7" s="116">
        <v>0</v>
      </c>
      <c r="AY7" s="117">
        <v>0</v>
      </c>
      <c r="AZ7" s="118">
        <f t="shared" si="0"/>
        <v>0.95833333333333337</v>
      </c>
      <c r="BA7" s="119">
        <v>6.8055555555555545</v>
      </c>
      <c r="BB7" s="120">
        <v>41183</v>
      </c>
      <c r="BC7" s="121"/>
      <c r="BD7" s="122" t="s">
        <v>573</v>
      </c>
      <c r="BE7" s="122"/>
    </row>
    <row r="8" spans="1:57" x14ac:dyDescent="0.2">
      <c r="A8" s="113" t="s">
        <v>574</v>
      </c>
      <c r="B8" s="114" t="s">
        <v>575</v>
      </c>
      <c r="C8" s="115">
        <v>2</v>
      </c>
      <c r="D8" s="114">
        <v>2</v>
      </c>
      <c r="E8" s="114">
        <v>2</v>
      </c>
      <c r="F8" s="114">
        <v>2</v>
      </c>
      <c r="G8" s="114">
        <v>3</v>
      </c>
      <c r="H8" s="114">
        <v>2</v>
      </c>
      <c r="I8" s="114">
        <v>2</v>
      </c>
      <c r="J8" s="114">
        <v>2</v>
      </c>
      <c r="K8" s="114">
        <v>1</v>
      </c>
      <c r="L8" s="114">
        <v>2</v>
      </c>
      <c r="M8" s="114">
        <v>2</v>
      </c>
      <c r="N8" s="114">
        <v>1</v>
      </c>
      <c r="O8" s="114">
        <v>3</v>
      </c>
      <c r="P8" s="114">
        <v>1</v>
      </c>
      <c r="Q8" s="114">
        <v>2</v>
      </c>
      <c r="R8" s="114">
        <v>3</v>
      </c>
      <c r="S8" s="114">
        <v>1</v>
      </c>
      <c r="T8" s="114">
        <v>3</v>
      </c>
      <c r="U8" s="114">
        <v>3</v>
      </c>
      <c r="V8" s="114">
        <v>3</v>
      </c>
      <c r="W8" s="114">
        <v>1</v>
      </c>
      <c r="X8" s="114">
        <v>3</v>
      </c>
      <c r="Y8" s="114">
        <v>3</v>
      </c>
      <c r="Z8" s="114">
        <v>1</v>
      </c>
      <c r="AA8" s="114">
        <v>2</v>
      </c>
      <c r="AB8" s="114">
        <v>2</v>
      </c>
      <c r="AC8" s="114">
        <v>3</v>
      </c>
      <c r="AD8" s="114">
        <v>3</v>
      </c>
      <c r="AE8" s="114">
        <v>1</v>
      </c>
      <c r="AF8" s="114">
        <v>2</v>
      </c>
      <c r="AG8" s="114">
        <v>3</v>
      </c>
      <c r="AH8" s="114">
        <v>2</v>
      </c>
      <c r="AI8" s="114">
        <v>3</v>
      </c>
      <c r="AJ8" s="114">
        <v>2</v>
      </c>
      <c r="AK8" s="114">
        <v>2</v>
      </c>
      <c r="AL8" s="114">
        <v>3</v>
      </c>
      <c r="AM8" s="114">
        <v>3</v>
      </c>
      <c r="AN8" s="114">
        <v>3</v>
      </c>
      <c r="AO8" s="114">
        <v>2</v>
      </c>
      <c r="AP8" s="114">
        <v>3</v>
      </c>
      <c r="AQ8" s="107">
        <v>2</v>
      </c>
      <c r="AR8" s="107">
        <v>2</v>
      </c>
      <c r="AS8" s="107">
        <v>2</v>
      </c>
      <c r="AT8" s="107">
        <v>3</v>
      </c>
      <c r="AU8" s="107">
        <v>2</v>
      </c>
      <c r="AV8" s="107">
        <v>1</v>
      </c>
      <c r="AW8" s="107">
        <v>3</v>
      </c>
      <c r="AX8" s="107">
        <v>2</v>
      </c>
      <c r="AY8" s="108">
        <v>1</v>
      </c>
      <c r="AZ8" s="97">
        <f t="shared" si="0"/>
        <v>2.1836734693877551</v>
      </c>
      <c r="BA8" s="109">
        <v>2.7210884353741496</v>
      </c>
      <c r="BB8" s="110">
        <v>41760</v>
      </c>
      <c r="BC8" s="111"/>
      <c r="BD8" s="101" t="s">
        <v>576</v>
      </c>
      <c r="BE8" s="101"/>
    </row>
    <row r="9" spans="1:57" x14ac:dyDescent="0.2">
      <c r="A9" s="113" t="s">
        <v>577</v>
      </c>
      <c r="B9" s="114" t="s">
        <v>86</v>
      </c>
      <c r="C9" s="115">
        <v>2</v>
      </c>
      <c r="D9" s="114">
        <v>2</v>
      </c>
      <c r="E9" s="114">
        <v>3</v>
      </c>
      <c r="F9" s="114">
        <v>3</v>
      </c>
      <c r="G9" s="114">
        <v>2</v>
      </c>
      <c r="H9" s="114">
        <v>0</v>
      </c>
      <c r="I9" s="114">
        <v>0</v>
      </c>
      <c r="J9" s="114">
        <v>0</v>
      </c>
      <c r="K9" s="114">
        <v>0</v>
      </c>
      <c r="L9" s="114">
        <v>2</v>
      </c>
      <c r="M9" s="114">
        <v>0</v>
      </c>
      <c r="N9" s="114">
        <v>0</v>
      </c>
      <c r="O9" s="114">
        <v>2</v>
      </c>
      <c r="P9" s="114">
        <v>1</v>
      </c>
      <c r="Q9" s="114">
        <v>0</v>
      </c>
      <c r="R9" s="114">
        <v>0</v>
      </c>
      <c r="S9" s="114">
        <v>1</v>
      </c>
      <c r="T9" s="114">
        <v>0</v>
      </c>
      <c r="U9" s="114">
        <v>3</v>
      </c>
      <c r="V9" s="114">
        <v>3</v>
      </c>
      <c r="W9" s="114">
        <v>0</v>
      </c>
      <c r="X9" s="114">
        <v>0</v>
      </c>
      <c r="Y9" s="114">
        <v>2</v>
      </c>
      <c r="Z9" s="114">
        <v>1</v>
      </c>
      <c r="AA9" s="114">
        <v>1</v>
      </c>
      <c r="AB9" s="114">
        <v>2</v>
      </c>
      <c r="AC9" s="114">
        <v>2</v>
      </c>
      <c r="AD9" s="114">
        <v>3</v>
      </c>
      <c r="AE9" s="114">
        <v>1</v>
      </c>
      <c r="AF9" s="114">
        <v>1</v>
      </c>
      <c r="AG9" s="114">
        <v>2</v>
      </c>
      <c r="AH9" s="114">
        <v>1</v>
      </c>
      <c r="AI9" s="114">
        <v>0</v>
      </c>
      <c r="AJ9" s="114">
        <v>1</v>
      </c>
      <c r="AK9" s="114">
        <v>2</v>
      </c>
      <c r="AL9" s="114">
        <v>3</v>
      </c>
      <c r="AM9" s="114">
        <v>3</v>
      </c>
      <c r="AN9" s="114">
        <v>2</v>
      </c>
      <c r="AO9" s="114">
        <v>3</v>
      </c>
      <c r="AP9" s="114">
        <v>3</v>
      </c>
      <c r="AQ9" s="107">
        <v>2</v>
      </c>
      <c r="AR9" s="107">
        <v>2</v>
      </c>
      <c r="AS9" s="107">
        <v>2</v>
      </c>
      <c r="AT9" s="107">
        <v>2</v>
      </c>
      <c r="AU9" s="107">
        <v>3</v>
      </c>
      <c r="AV9" s="107">
        <v>0</v>
      </c>
      <c r="AW9" s="107">
        <v>0</v>
      </c>
      <c r="AX9" s="107">
        <v>0</v>
      </c>
      <c r="AY9" s="108">
        <v>1</v>
      </c>
      <c r="AZ9" s="97">
        <f t="shared" si="0"/>
        <v>1.4081632653061225</v>
      </c>
      <c r="BA9" s="109">
        <v>5.3061224489795924</v>
      </c>
      <c r="BB9" s="110">
        <v>42125</v>
      </c>
      <c r="BC9" s="111"/>
      <c r="BD9" s="101" t="s">
        <v>578</v>
      </c>
      <c r="BE9" s="101"/>
    </row>
    <row r="10" spans="1:57" x14ac:dyDescent="0.2">
      <c r="A10" s="112" t="s">
        <v>579</v>
      </c>
      <c r="B10" s="106" t="s">
        <v>580</v>
      </c>
      <c r="C10" s="105">
        <v>2</v>
      </c>
      <c r="D10" s="106">
        <v>1</v>
      </c>
      <c r="E10" s="106">
        <v>2</v>
      </c>
      <c r="F10" s="106">
        <v>2</v>
      </c>
      <c r="G10" s="106">
        <v>2</v>
      </c>
      <c r="H10" s="106">
        <v>1</v>
      </c>
      <c r="I10" s="106">
        <v>0</v>
      </c>
      <c r="J10" s="106">
        <v>1</v>
      </c>
      <c r="K10" s="106">
        <v>0</v>
      </c>
      <c r="L10" s="106">
        <v>2</v>
      </c>
      <c r="M10" s="106">
        <v>1</v>
      </c>
      <c r="N10" s="106">
        <v>0</v>
      </c>
      <c r="O10" s="106">
        <v>2</v>
      </c>
      <c r="P10" s="106">
        <v>1</v>
      </c>
      <c r="Q10" s="106">
        <v>1</v>
      </c>
      <c r="R10" s="106">
        <v>0</v>
      </c>
      <c r="S10" s="106">
        <v>0</v>
      </c>
      <c r="T10" s="106">
        <v>1</v>
      </c>
      <c r="U10" s="106">
        <v>3</v>
      </c>
      <c r="V10" s="106">
        <v>1</v>
      </c>
      <c r="W10" s="106">
        <v>0</v>
      </c>
      <c r="X10" s="106">
        <v>0</v>
      </c>
      <c r="Y10" s="106">
        <v>2</v>
      </c>
      <c r="Z10" s="106">
        <v>0</v>
      </c>
      <c r="AA10" s="106">
        <v>1</v>
      </c>
      <c r="AB10" s="106">
        <v>2</v>
      </c>
      <c r="AC10" s="106">
        <v>1</v>
      </c>
      <c r="AD10" s="106">
        <v>2</v>
      </c>
      <c r="AE10" s="106">
        <v>0</v>
      </c>
      <c r="AF10" s="106">
        <v>0</v>
      </c>
      <c r="AG10" s="106">
        <v>1</v>
      </c>
      <c r="AH10" s="106">
        <v>0</v>
      </c>
      <c r="AI10" s="106">
        <v>0</v>
      </c>
      <c r="AJ10" s="106">
        <v>0</v>
      </c>
      <c r="AK10" s="106">
        <v>1</v>
      </c>
      <c r="AL10" s="106">
        <v>2</v>
      </c>
      <c r="AM10" s="106">
        <v>0</v>
      </c>
      <c r="AN10" s="106">
        <v>1</v>
      </c>
      <c r="AO10" s="106">
        <v>1</v>
      </c>
      <c r="AP10" s="106">
        <v>2</v>
      </c>
      <c r="AQ10" s="107">
        <v>1</v>
      </c>
      <c r="AR10" s="107">
        <v>2</v>
      </c>
      <c r="AS10" s="107">
        <v>2</v>
      </c>
      <c r="AT10" s="107">
        <v>2</v>
      </c>
      <c r="AU10" s="107">
        <v>2</v>
      </c>
      <c r="AV10" s="107">
        <v>0</v>
      </c>
      <c r="AW10" s="107">
        <v>1</v>
      </c>
      <c r="AX10" s="107">
        <v>0</v>
      </c>
      <c r="AY10" s="108">
        <v>1</v>
      </c>
      <c r="AZ10" s="97">
        <f t="shared" si="0"/>
        <v>1.0204081632653061</v>
      </c>
      <c r="BA10" s="109">
        <v>6.5986394557823127</v>
      </c>
      <c r="BB10" s="110">
        <v>42156</v>
      </c>
      <c r="BC10" s="111"/>
      <c r="BD10" s="101" t="s">
        <v>581</v>
      </c>
      <c r="BE10" s="101"/>
    </row>
    <row r="11" spans="1:57" x14ac:dyDescent="0.2">
      <c r="A11" s="112" t="s">
        <v>90</v>
      </c>
      <c r="B11" s="106" t="s">
        <v>91</v>
      </c>
      <c r="C11" s="105">
        <v>2</v>
      </c>
      <c r="D11" s="106">
        <v>2</v>
      </c>
      <c r="E11" s="106">
        <v>1</v>
      </c>
      <c r="F11" s="106">
        <v>1</v>
      </c>
      <c r="G11" s="106">
        <v>1</v>
      </c>
      <c r="H11" s="106">
        <v>2</v>
      </c>
      <c r="I11" s="106">
        <v>3</v>
      </c>
      <c r="J11" s="106">
        <v>2</v>
      </c>
      <c r="K11" s="106">
        <v>0</v>
      </c>
      <c r="L11" s="106">
        <v>2</v>
      </c>
      <c r="M11" s="106">
        <v>2</v>
      </c>
      <c r="N11" s="106">
        <v>0</v>
      </c>
      <c r="O11" s="106">
        <v>2</v>
      </c>
      <c r="P11" s="106">
        <v>3</v>
      </c>
      <c r="Q11" s="106">
        <v>1</v>
      </c>
      <c r="R11" s="106">
        <v>1</v>
      </c>
      <c r="S11" s="106">
        <v>3</v>
      </c>
      <c r="T11" s="106">
        <v>2</v>
      </c>
      <c r="U11" s="106">
        <v>3</v>
      </c>
      <c r="V11" s="106">
        <v>1</v>
      </c>
      <c r="W11" s="106">
        <v>2</v>
      </c>
      <c r="X11" s="106">
        <v>3</v>
      </c>
      <c r="Y11" s="106">
        <v>2</v>
      </c>
      <c r="Z11" s="106">
        <v>0</v>
      </c>
      <c r="AA11" s="106">
        <v>1</v>
      </c>
      <c r="AB11" s="106">
        <v>2</v>
      </c>
      <c r="AC11" s="106">
        <v>2</v>
      </c>
      <c r="AD11" s="106">
        <v>1</v>
      </c>
      <c r="AE11" s="106">
        <v>2</v>
      </c>
      <c r="AF11" s="106">
        <v>1</v>
      </c>
      <c r="AG11" s="106">
        <v>2</v>
      </c>
      <c r="AH11" s="106">
        <v>0</v>
      </c>
      <c r="AI11" s="106">
        <v>2</v>
      </c>
      <c r="AJ11" s="106" t="s">
        <v>366</v>
      </c>
      <c r="AK11" s="106">
        <v>1</v>
      </c>
      <c r="AL11" s="106">
        <v>1</v>
      </c>
      <c r="AM11" s="106">
        <v>2</v>
      </c>
      <c r="AN11" s="106">
        <v>1</v>
      </c>
      <c r="AO11" s="106">
        <v>3</v>
      </c>
      <c r="AP11" s="106">
        <v>2</v>
      </c>
      <c r="AQ11" s="107">
        <v>1</v>
      </c>
      <c r="AR11" s="107">
        <v>1</v>
      </c>
      <c r="AS11" s="107">
        <v>0</v>
      </c>
      <c r="AT11" s="107">
        <v>2</v>
      </c>
      <c r="AU11" s="107">
        <v>1</v>
      </c>
      <c r="AV11" s="107">
        <v>2</v>
      </c>
      <c r="AW11" s="107">
        <v>2</v>
      </c>
      <c r="AX11" s="107">
        <v>1</v>
      </c>
      <c r="AY11" s="108">
        <v>1</v>
      </c>
      <c r="AZ11" s="97">
        <f t="shared" si="0"/>
        <v>1.5625</v>
      </c>
      <c r="BA11" s="109">
        <v>4.3899999999999997</v>
      </c>
      <c r="BB11" s="110">
        <v>40078</v>
      </c>
      <c r="BC11" s="111" t="s">
        <v>582</v>
      </c>
      <c r="BD11" s="123" t="s">
        <v>583</v>
      </c>
      <c r="BE11" s="101"/>
    </row>
    <row r="12" spans="1:57" x14ac:dyDescent="0.2">
      <c r="A12" s="112" t="s">
        <v>584</v>
      </c>
      <c r="B12" s="106" t="s">
        <v>585</v>
      </c>
      <c r="C12" s="105">
        <v>2</v>
      </c>
      <c r="D12" s="106">
        <v>2</v>
      </c>
      <c r="E12" s="106">
        <v>2</v>
      </c>
      <c r="F12" s="106">
        <v>2</v>
      </c>
      <c r="G12" s="106">
        <v>2</v>
      </c>
      <c r="H12" s="106">
        <v>0</v>
      </c>
      <c r="I12" s="106">
        <v>0</v>
      </c>
      <c r="J12" s="106">
        <v>0</v>
      </c>
      <c r="K12" s="106">
        <v>0</v>
      </c>
      <c r="L12" s="106">
        <v>2</v>
      </c>
      <c r="M12" s="106">
        <v>1</v>
      </c>
      <c r="N12" s="106">
        <v>0</v>
      </c>
      <c r="O12" s="106">
        <v>2</v>
      </c>
      <c r="P12" s="106">
        <v>1</v>
      </c>
      <c r="Q12" s="106">
        <v>0</v>
      </c>
      <c r="R12" s="106">
        <v>0</v>
      </c>
      <c r="S12" s="106">
        <v>0</v>
      </c>
      <c r="T12" s="106">
        <v>0</v>
      </c>
      <c r="U12" s="106">
        <v>3</v>
      </c>
      <c r="V12" s="106">
        <v>2</v>
      </c>
      <c r="W12" s="106">
        <v>0</v>
      </c>
      <c r="X12" s="106" t="s">
        <v>366</v>
      </c>
      <c r="Y12" s="106">
        <v>2</v>
      </c>
      <c r="Z12" s="106">
        <v>0</v>
      </c>
      <c r="AA12" s="106">
        <v>1</v>
      </c>
      <c r="AB12" s="106">
        <v>2</v>
      </c>
      <c r="AC12" s="106">
        <v>1</v>
      </c>
      <c r="AD12" s="106">
        <v>2</v>
      </c>
      <c r="AE12" s="106">
        <v>0</v>
      </c>
      <c r="AF12" s="106">
        <v>0</v>
      </c>
      <c r="AG12" s="106">
        <v>1</v>
      </c>
      <c r="AH12" s="106">
        <v>0</v>
      </c>
      <c r="AI12" s="106">
        <v>0</v>
      </c>
      <c r="AJ12" s="106" t="s">
        <v>366</v>
      </c>
      <c r="AK12" s="106">
        <v>2</v>
      </c>
      <c r="AL12" s="106">
        <v>2</v>
      </c>
      <c r="AM12" s="106">
        <v>3</v>
      </c>
      <c r="AN12" s="106">
        <v>1</v>
      </c>
      <c r="AO12" s="106">
        <v>2</v>
      </c>
      <c r="AP12" s="106">
        <v>2</v>
      </c>
      <c r="AQ12" s="107">
        <v>2</v>
      </c>
      <c r="AR12" s="107">
        <v>2</v>
      </c>
      <c r="AS12" s="107">
        <v>2</v>
      </c>
      <c r="AT12" s="107">
        <v>2</v>
      </c>
      <c r="AU12" s="107">
        <v>2</v>
      </c>
      <c r="AV12" s="107">
        <v>0</v>
      </c>
      <c r="AW12" s="107">
        <v>0</v>
      </c>
      <c r="AX12" s="107">
        <v>0</v>
      </c>
      <c r="AY12" s="108">
        <v>0</v>
      </c>
      <c r="AZ12" s="97">
        <f t="shared" si="0"/>
        <v>1.1063829787234043</v>
      </c>
      <c r="BA12" s="109">
        <v>6.3120567375886525</v>
      </c>
      <c r="BB12" s="110">
        <v>41671</v>
      </c>
      <c r="BC12" s="111"/>
      <c r="BD12" s="101" t="s">
        <v>586</v>
      </c>
      <c r="BE12" s="101"/>
    </row>
    <row r="13" spans="1:57" x14ac:dyDescent="0.2">
      <c r="A13" s="113" t="s">
        <v>93</v>
      </c>
      <c r="B13" s="114" t="s">
        <v>94</v>
      </c>
      <c r="C13" s="115">
        <v>2</v>
      </c>
      <c r="D13" s="114">
        <v>2</v>
      </c>
      <c r="E13" s="114">
        <v>3</v>
      </c>
      <c r="F13" s="114">
        <v>3</v>
      </c>
      <c r="G13" s="114">
        <v>0</v>
      </c>
      <c r="H13" s="114">
        <v>0</v>
      </c>
      <c r="I13" s="114">
        <v>0</v>
      </c>
      <c r="J13" s="114">
        <v>0</v>
      </c>
      <c r="K13" s="114">
        <v>0</v>
      </c>
      <c r="L13" s="114">
        <v>1</v>
      </c>
      <c r="M13" s="114">
        <v>1</v>
      </c>
      <c r="N13" s="114">
        <v>0</v>
      </c>
      <c r="O13" s="114">
        <v>2</v>
      </c>
      <c r="P13" s="114">
        <v>3</v>
      </c>
      <c r="Q13" s="114">
        <v>0</v>
      </c>
      <c r="R13" s="114">
        <v>0</v>
      </c>
      <c r="S13" s="114">
        <v>1</v>
      </c>
      <c r="T13" s="114">
        <v>1</v>
      </c>
      <c r="U13" s="114">
        <v>3</v>
      </c>
      <c r="V13" s="114">
        <v>3</v>
      </c>
      <c r="W13" s="114">
        <v>1</v>
      </c>
      <c r="X13" s="114">
        <v>0</v>
      </c>
      <c r="Y13" s="114">
        <v>1</v>
      </c>
      <c r="Z13" s="114">
        <v>1</v>
      </c>
      <c r="AA13" s="114">
        <v>1</v>
      </c>
      <c r="AB13" s="114">
        <v>3</v>
      </c>
      <c r="AC13" s="114">
        <v>2</v>
      </c>
      <c r="AD13" s="114">
        <v>3</v>
      </c>
      <c r="AE13" s="114">
        <v>1</v>
      </c>
      <c r="AF13" s="114">
        <v>2</v>
      </c>
      <c r="AG13" s="114">
        <v>2</v>
      </c>
      <c r="AH13" s="114">
        <v>2</v>
      </c>
      <c r="AI13" s="114">
        <v>2</v>
      </c>
      <c r="AJ13" s="114">
        <v>1</v>
      </c>
      <c r="AK13" s="114">
        <v>2</v>
      </c>
      <c r="AL13" s="114">
        <v>3</v>
      </c>
      <c r="AM13" s="114">
        <v>3</v>
      </c>
      <c r="AN13" s="114">
        <v>3</v>
      </c>
      <c r="AO13" s="114">
        <v>3</v>
      </c>
      <c r="AP13" s="114">
        <v>3</v>
      </c>
      <c r="AQ13" s="107">
        <v>2</v>
      </c>
      <c r="AR13" s="107">
        <v>2</v>
      </c>
      <c r="AS13" s="107">
        <v>2</v>
      </c>
      <c r="AT13" s="107">
        <v>2</v>
      </c>
      <c r="AU13" s="107">
        <v>2</v>
      </c>
      <c r="AV13" s="107">
        <v>1</v>
      </c>
      <c r="AW13" s="107">
        <v>0</v>
      </c>
      <c r="AX13" s="107">
        <v>1</v>
      </c>
      <c r="AY13" s="108">
        <v>1</v>
      </c>
      <c r="AZ13" s="97">
        <f t="shared" si="0"/>
        <v>1.5714285714285714</v>
      </c>
      <c r="BA13" s="109">
        <v>4.6212121212121211</v>
      </c>
      <c r="BB13" s="110">
        <v>38639</v>
      </c>
      <c r="BC13" s="111" t="s">
        <v>582</v>
      </c>
      <c r="BD13" s="101" t="s">
        <v>587</v>
      </c>
      <c r="BE13" s="101"/>
    </row>
    <row r="14" spans="1:57" x14ac:dyDescent="0.2">
      <c r="A14" s="113" t="s">
        <v>98</v>
      </c>
      <c r="B14" s="114" t="s">
        <v>99</v>
      </c>
      <c r="C14" s="115">
        <v>2</v>
      </c>
      <c r="D14" s="114">
        <v>2</v>
      </c>
      <c r="E14" s="114">
        <v>2</v>
      </c>
      <c r="F14" s="114">
        <v>2</v>
      </c>
      <c r="G14" s="114">
        <v>2</v>
      </c>
      <c r="H14" s="114">
        <v>2</v>
      </c>
      <c r="I14" s="114">
        <v>2</v>
      </c>
      <c r="J14" s="114">
        <v>2</v>
      </c>
      <c r="K14" s="114">
        <v>2</v>
      </c>
      <c r="L14" s="114">
        <v>3</v>
      </c>
      <c r="M14" s="114">
        <v>2</v>
      </c>
      <c r="N14" s="114">
        <v>2</v>
      </c>
      <c r="O14" s="114">
        <v>2</v>
      </c>
      <c r="P14" s="114">
        <v>2</v>
      </c>
      <c r="Q14" s="114">
        <v>2</v>
      </c>
      <c r="R14" s="114">
        <v>2</v>
      </c>
      <c r="S14" s="114">
        <v>2</v>
      </c>
      <c r="T14" s="114">
        <v>3</v>
      </c>
      <c r="U14" s="114">
        <v>3</v>
      </c>
      <c r="V14" s="114">
        <v>2</v>
      </c>
      <c r="W14" s="114">
        <v>2</v>
      </c>
      <c r="X14" s="114">
        <v>2</v>
      </c>
      <c r="Y14" s="114">
        <v>1</v>
      </c>
      <c r="Z14" s="114">
        <v>1</v>
      </c>
      <c r="AA14" s="114">
        <v>2</v>
      </c>
      <c r="AB14" s="114">
        <v>2</v>
      </c>
      <c r="AC14" s="114">
        <v>3</v>
      </c>
      <c r="AD14" s="114">
        <v>2</v>
      </c>
      <c r="AE14" s="114">
        <v>2</v>
      </c>
      <c r="AF14" s="114">
        <v>2</v>
      </c>
      <c r="AG14" s="114">
        <v>3</v>
      </c>
      <c r="AH14" s="114">
        <v>1</v>
      </c>
      <c r="AI14" s="114">
        <v>1</v>
      </c>
      <c r="AJ14" s="114">
        <v>1</v>
      </c>
      <c r="AK14" s="114">
        <v>2</v>
      </c>
      <c r="AL14" s="114">
        <v>2</v>
      </c>
      <c r="AM14" s="114">
        <v>2</v>
      </c>
      <c r="AN14" s="114">
        <v>2</v>
      </c>
      <c r="AO14" s="114">
        <v>2</v>
      </c>
      <c r="AP14" s="114">
        <v>2</v>
      </c>
      <c r="AQ14" s="107">
        <v>2</v>
      </c>
      <c r="AR14" s="107">
        <v>2</v>
      </c>
      <c r="AS14" s="107">
        <v>2</v>
      </c>
      <c r="AT14" s="107">
        <v>2</v>
      </c>
      <c r="AU14" s="107">
        <v>2</v>
      </c>
      <c r="AV14" s="107">
        <v>2</v>
      </c>
      <c r="AW14" s="107">
        <v>3</v>
      </c>
      <c r="AX14" s="107">
        <v>2</v>
      </c>
      <c r="AY14" s="108">
        <v>1</v>
      </c>
      <c r="AZ14" s="97">
        <f t="shared" si="0"/>
        <v>2</v>
      </c>
      <c r="BA14" s="109">
        <v>5.41</v>
      </c>
      <c r="BB14" s="110">
        <v>41671</v>
      </c>
      <c r="BC14" s="111" t="s">
        <v>582</v>
      </c>
      <c r="BD14" s="101" t="s">
        <v>588</v>
      </c>
      <c r="BE14" s="101"/>
    </row>
    <row r="15" spans="1:57" x14ac:dyDescent="0.2">
      <c r="A15" s="112" t="s">
        <v>589</v>
      </c>
      <c r="B15" s="106" t="s">
        <v>590</v>
      </c>
      <c r="C15" s="105">
        <v>1</v>
      </c>
      <c r="D15" s="106">
        <v>1</v>
      </c>
      <c r="E15" s="106">
        <v>1</v>
      </c>
      <c r="F15" s="106">
        <v>2</v>
      </c>
      <c r="G15" s="106">
        <v>1</v>
      </c>
      <c r="H15" s="106">
        <v>2</v>
      </c>
      <c r="I15" s="106">
        <v>2</v>
      </c>
      <c r="J15" s="106">
        <v>3</v>
      </c>
      <c r="K15" s="106" t="s">
        <v>568</v>
      </c>
      <c r="L15" s="106">
        <v>2</v>
      </c>
      <c r="M15" s="106">
        <v>2</v>
      </c>
      <c r="N15" s="106">
        <v>1</v>
      </c>
      <c r="O15" s="106">
        <v>2</v>
      </c>
      <c r="P15" s="106">
        <v>2</v>
      </c>
      <c r="Q15" s="106">
        <v>2</v>
      </c>
      <c r="R15" s="106">
        <v>1</v>
      </c>
      <c r="S15" s="106">
        <v>1</v>
      </c>
      <c r="T15" s="106">
        <v>3</v>
      </c>
      <c r="U15" s="106">
        <v>3</v>
      </c>
      <c r="V15" s="106">
        <v>2</v>
      </c>
      <c r="W15" s="106">
        <v>2</v>
      </c>
      <c r="X15" s="106">
        <v>2</v>
      </c>
      <c r="Y15" s="106">
        <v>1</v>
      </c>
      <c r="Z15" s="106">
        <v>1</v>
      </c>
      <c r="AA15" s="106">
        <v>2</v>
      </c>
      <c r="AB15" s="106">
        <v>2</v>
      </c>
      <c r="AC15" s="106">
        <v>1</v>
      </c>
      <c r="AD15" s="106">
        <v>2</v>
      </c>
      <c r="AE15" s="106">
        <v>2</v>
      </c>
      <c r="AF15" s="106">
        <v>2</v>
      </c>
      <c r="AG15" s="106">
        <v>2</v>
      </c>
      <c r="AH15" s="106">
        <v>1</v>
      </c>
      <c r="AI15" s="106">
        <v>1</v>
      </c>
      <c r="AJ15" s="106" t="s">
        <v>366</v>
      </c>
      <c r="AK15" s="106">
        <v>1</v>
      </c>
      <c r="AL15" s="106">
        <v>2</v>
      </c>
      <c r="AM15" s="106">
        <v>2</v>
      </c>
      <c r="AN15" s="106">
        <v>2</v>
      </c>
      <c r="AO15" s="106">
        <v>2</v>
      </c>
      <c r="AP15" s="106">
        <v>2</v>
      </c>
      <c r="AQ15" s="107">
        <v>1</v>
      </c>
      <c r="AR15" s="107">
        <v>2</v>
      </c>
      <c r="AS15" s="107">
        <v>1</v>
      </c>
      <c r="AT15" s="107">
        <v>2</v>
      </c>
      <c r="AU15" s="107">
        <v>2</v>
      </c>
      <c r="AV15" s="107">
        <v>1</v>
      </c>
      <c r="AW15" s="107">
        <v>1</v>
      </c>
      <c r="AX15" s="107">
        <v>3</v>
      </c>
      <c r="AY15" s="108">
        <v>1</v>
      </c>
      <c r="AZ15" s="97">
        <f t="shared" si="0"/>
        <v>1.7021276595744681</v>
      </c>
      <c r="BA15" s="109">
        <v>4.3262411347517729</v>
      </c>
      <c r="BB15" s="110">
        <v>41974</v>
      </c>
      <c r="BC15" s="111"/>
      <c r="BD15" s="101" t="s">
        <v>591</v>
      </c>
      <c r="BE15" s="101"/>
    </row>
    <row r="16" spans="1:57" x14ac:dyDescent="0.2">
      <c r="A16" s="112" t="s">
        <v>102</v>
      </c>
      <c r="B16" s="106" t="s">
        <v>103</v>
      </c>
      <c r="C16" s="105">
        <v>3</v>
      </c>
      <c r="D16" s="106">
        <v>3</v>
      </c>
      <c r="E16" s="106">
        <v>3</v>
      </c>
      <c r="F16" s="106">
        <v>2</v>
      </c>
      <c r="G16" s="106">
        <v>3</v>
      </c>
      <c r="H16" s="106">
        <v>1</v>
      </c>
      <c r="I16" s="106">
        <v>0</v>
      </c>
      <c r="J16" s="106">
        <v>1</v>
      </c>
      <c r="K16" s="106">
        <v>1</v>
      </c>
      <c r="L16" s="106">
        <v>1</v>
      </c>
      <c r="M16" s="106">
        <v>1</v>
      </c>
      <c r="N16" s="106">
        <v>3</v>
      </c>
      <c r="O16" s="106">
        <v>1</v>
      </c>
      <c r="P16" s="106">
        <v>3</v>
      </c>
      <c r="Q16" s="106">
        <v>1</v>
      </c>
      <c r="R16" s="106">
        <v>1</v>
      </c>
      <c r="S16" s="106">
        <v>2</v>
      </c>
      <c r="T16" s="106">
        <v>3</v>
      </c>
      <c r="U16" s="106">
        <v>0</v>
      </c>
      <c r="V16" s="106">
        <v>3</v>
      </c>
      <c r="W16" s="106">
        <v>2</v>
      </c>
      <c r="X16" s="106">
        <v>1</v>
      </c>
      <c r="Y16" s="106">
        <v>2</v>
      </c>
      <c r="Z16" s="106">
        <v>2</v>
      </c>
      <c r="AA16" s="106">
        <v>2</v>
      </c>
      <c r="AB16" s="106">
        <v>3</v>
      </c>
      <c r="AC16" s="106">
        <v>3</v>
      </c>
      <c r="AD16" s="106">
        <v>3</v>
      </c>
      <c r="AE16" s="106">
        <v>2</v>
      </c>
      <c r="AF16" s="106">
        <v>2</v>
      </c>
      <c r="AG16" s="106">
        <v>3</v>
      </c>
      <c r="AH16" s="106">
        <v>1</v>
      </c>
      <c r="AI16" s="106">
        <v>2</v>
      </c>
      <c r="AJ16" s="106">
        <v>2</v>
      </c>
      <c r="AK16" s="106">
        <v>3</v>
      </c>
      <c r="AL16" s="106">
        <v>3</v>
      </c>
      <c r="AM16" s="106">
        <v>3</v>
      </c>
      <c r="AN16" s="106">
        <v>2</v>
      </c>
      <c r="AO16" s="106">
        <v>3</v>
      </c>
      <c r="AP16" s="106">
        <v>2</v>
      </c>
      <c r="AQ16" s="107">
        <v>1</v>
      </c>
      <c r="AR16" s="107">
        <v>2</v>
      </c>
      <c r="AS16" s="107">
        <v>3</v>
      </c>
      <c r="AT16" s="107">
        <v>3</v>
      </c>
      <c r="AU16" s="107">
        <v>2</v>
      </c>
      <c r="AV16" s="107">
        <v>2</v>
      </c>
      <c r="AW16" s="107">
        <v>0</v>
      </c>
      <c r="AX16" s="107">
        <v>1</v>
      </c>
      <c r="AY16" s="108">
        <v>1</v>
      </c>
      <c r="AZ16" s="97">
        <f t="shared" si="0"/>
        <v>1.9795918367346939</v>
      </c>
      <c r="BA16" s="109">
        <v>3.4013605442176869</v>
      </c>
      <c r="BB16" s="110">
        <v>41974</v>
      </c>
      <c r="BC16" s="111" t="s">
        <v>582</v>
      </c>
      <c r="BD16" s="101" t="s">
        <v>592</v>
      </c>
      <c r="BE16" s="101"/>
    </row>
    <row r="17" spans="1:57" x14ac:dyDescent="0.2">
      <c r="A17" s="112" t="s">
        <v>105</v>
      </c>
      <c r="B17" s="106" t="s">
        <v>106</v>
      </c>
      <c r="C17" s="105">
        <v>2</v>
      </c>
      <c r="D17" s="106">
        <v>2</v>
      </c>
      <c r="E17" s="106">
        <v>2</v>
      </c>
      <c r="F17" s="106">
        <v>2</v>
      </c>
      <c r="G17" s="106">
        <v>2</v>
      </c>
      <c r="H17" s="106">
        <v>1</v>
      </c>
      <c r="I17" s="106">
        <v>2</v>
      </c>
      <c r="J17" s="106">
        <v>1</v>
      </c>
      <c r="K17" s="106">
        <v>1</v>
      </c>
      <c r="L17" s="106">
        <v>2</v>
      </c>
      <c r="M17" s="106">
        <v>1</v>
      </c>
      <c r="N17" s="106">
        <v>1</v>
      </c>
      <c r="O17" s="106">
        <v>2</v>
      </c>
      <c r="P17" s="106">
        <v>2</v>
      </c>
      <c r="Q17" s="106">
        <v>1</v>
      </c>
      <c r="R17" s="106">
        <v>1</v>
      </c>
      <c r="S17" s="106">
        <v>2</v>
      </c>
      <c r="T17" s="106">
        <v>3</v>
      </c>
      <c r="U17" s="106">
        <v>3</v>
      </c>
      <c r="V17" s="106">
        <v>1</v>
      </c>
      <c r="W17" s="106">
        <v>1</v>
      </c>
      <c r="X17" s="106">
        <v>2</v>
      </c>
      <c r="Y17" s="106">
        <v>2</v>
      </c>
      <c r="Z17" s="106">
        <v>0</v>
      </c>
      <c r="AA17" s="106">
        <v>2</v>
      </c>
      <c r="AB17" s="106">
        <v>2</v>
      </c>
      <c r="AC17" s="106">
        <v>2</v>
      </c>
      <c r="AD17" s="106">
        <v>1</v>
      </c>
      <c r="AE17" s="106">
        <v>3</v>
      </c>
      <c r="AF17" s="106">
        <v>2</v>
      </c>
      <c r="AG17" s="106">
        <v>1</v>
      </c>
      <c r="AH17" s="106">
        <v>1</v>
      </c>
      <c r="AI17" s="106">
        <v>2</v>
      </c>
      <c r="AJ17" s="106" t="s">
        <v>366</v>
      </c>
      <c r="AK17" s="106">
        <v>2</v>
      </c>
      <c r="AL17" s="106">
        <v>2</v>
      </c>
      <c r="AM17" s="106">
        <v>3</v>
      </c>
      <c r="AN17" s="106">
        <v>2</v>
      </c>
      <c r="AO17" s="106">
        <v>2</v>
      </c>
      <c r="AP17" s="106">
        <v>3</v>
      </c>
      <c r="AQ17" s="107">
        <v>2</v>
      </c>
      <c r="AR17" s="107">
        <v>2</v>
      </c>
      <c r="AS17" s="107">
        <v>2</v>
      </c>
      <c r="AT17" s="107">
        <v>2</v>
      </c>
      <c r="AU17" s="107">
        <v>2</v>
      </c>
      <c r="AV17" s="107">
        <v>3</v>
      </c>
      <c r="AW17" s="107">
        <v>3</v>
      </c>
      <c r="AX17" s="107">
        <v>1</v>
      </c>
      <c r="AY17" s="108">
        <v>0</v>
      </c>
      <c r="AZ17" s="97">
        <f t="shared" si="0"/>
        <v>1.7916666666666667</v>
      </c>
      <c r="BA17" s="109">
        <v>4.0277777777777777</v>
      </c>
      <c r="BB17" s="110">
        <v>39083</v>
      </c>
      <c r="BC17" s="111"/>
      <c r="BD17" s="101" t="s">
        <v>593</v>
      </c>
      <c r="BE17" s="101"/>
    </row>
    <row r="18" spans="1:57" x14ac:dyDescent="0.2">
      <c r="A18" s="112" t="s">
        <v>110</v>
      </c>
      <c r="B18" s="106" t="s">
        <v>111</v>
      </c>
      <c r="C18" s="105">
        <v>1</v>
      </c>
      <c r="D18" s="106">
        <v>1</v>
      </c>
      <c r="E18" s="106">
        <v>1</v>
      </c>
      <c r="F18" s="106">
        <v>2</v>
      </c>
      <c r="G18" s="106">
        <v>0</v>
      </c>
      <c r="H18" s="106">
        <v>0</v>
      </c>
      <c r="I18" s="106">
        <v>1</v>
      </c>
      <c r="J18" s="106">
        <v>1</v>
      </c>
      <c r="K18" s="106">
        <v>0</v>
      </c>
      <c r="L18" s="106">
        <v>2</v>
      </c>
      <c r="M18" s="106">
        <v>1</v>
      </c>
      <c r="N18" s="106">
        <v>0</v>
      </c>
      <c r="O18" s="106">
        <v>0</v>
      </c>
      <c r="P18" s="106">
        <v>1</v>
      </c>
      <c r="Q18" s="106">
        <v>1</v>
      </c>
      <c r="R18" s="106">
        <v>0</v>
      </c>
      <c r="S18" s="106">
        <v>1</v>
      </c>
      <c r="T18" s="106">
        <v>2</v>
      </c>
      <c r="U18" s="106">
        <v>3</v>
      </c>
      <c r="V18" s="106">
        <v>2</v>
      </c>
      <c r="W18" s="106">
        <v>0</v>
      </c>
      <c r="X18" s="106">
        <v>1</v>
      </c>
      <c r="Y18" s="106">
        <v>1</v>
      </c>
      <c r="Z18" s="106">
        <v>0</v>
      </c>
      <c r="AA18" s="106">
        <v>1</v>
      </c>
      <c r="AB18" s="106">
        <v>1</v>
      </c>
      <c r="AC18" s="106">
        <v>1</v>
      </c>
      <c r="AD18" s="106">
        <v>1</v>
      </c>
      <c r="AE18" s="106">
        <v>1</v>
      </c>
      <c r="AF18" s="106">
        <v>1</v>
      </c>
      <c r="AG18" s="106">
        <v>1</v>
      </c>
      <c r="AH18" s="106">
        <v>1</v>
      </c>
      <c r="AI18" s="106">
        <v>0</v>
      </c>
      <c r="AJ18" s="106">
        <v>0</v>
      </c>
      <c r="AK18" s="106">
        <v>1</v>
      </c>
      <c r="AL18" s="106">
        <v>1</v>
      </c>
      <c r="AM18" s="106">
        <v>2</v>
      </c>
      <c r="AN18" s="106">
        <v>1</v>
      </c>
      <c r="AO18" s="106">
        <v>0</v>
      </c>
      <c r="AP18" s="106">
        <v>1</v>
      </c>
      <c r="AQ18" s="107">
        <v>1</v>
      </c>
      <c r="AR18" s="107">
        <v>1</v>
      </c>
      <c r="AS18" s="107">
        <v>0</v>
      </c>
      <c r="AT18" s="107">
        <v>0</v>
      </c>
      <c r="AU18" s="107">
        <v>1</v>
      </c>
      <c r="AV18" s="107">
        <v>0</v>
      </c>
      <c r="AW18" s="107">
        <v>1</v>
      </c>
      <c r="AX18" s="107">
        <v>1</v>
      </c>
      <c r="AY18" s="108">
        <v>1</v>
      </c>
      <c r="AZ18" s="97">
        <f t="shared" si="0"/>
        <v>0.8571428571428571</v>
      </c>
      <c r="BA18" s="109">
        <v>5.924242424242423</v>
      </c>
      <c r="BB18" s="110">
        <v>39814</v>
      </c>
      <c r="BC18" s="111" t="s">
        <v>582</v>
      </c>
      <c r="BD18" s="101" t="s">
        <v>594</v>
      </c>
      <c r="BE18" s="101"/>
    </row>
    <row r="19" spans="1:57" x14ac:dyDescent="0.2">
      <c r="A19" s="113" t="s">
        <v>115</v>
      </c>
      <c r="B19" s="114" t="s">
        <v>116</v>
      </c>
      <c r="C19" s="115">
        <v>2</v>
      </c>
      <c r="D19" s="114">
        <v>2</v>
      </c>
      <c r="E19" s="114">
        <v>3</v>
      </c>
      <c r="F19" s="114">
        <v>3</v>
      </c>
      <c r="G19" s="114">
        <v>2</v>
      </c>
      <c r="H19" s="114">
        <v>1</v>
      </c>
      <c r="I19" s="114">
        <v>2</v>
      </c>
      <c r="J19" s="114">
        <v>2</v>
      </c>
      <c r="K19" s="114">
        <v>1</v>
      </c>
      <c r="L19" s="114">
        <v>3</v>
      </c>
      <c r="M19" s="114">
        <v>1</v>
      </c>
      <c r="N19" s="114">
        <v>0</v>
      </c>
      <c r="O19" s="114">
        <v>2</v>
      </c>
      <c r="P19" s="114">
        <v>1</v>
      </c>
      <c r="Q19" s="114">
        <v>2</v>
      </c>
      <c r="R19" s="114">
        <v>0</v>
      </c>
      <c r="S19" s="114">
        <v>2</v>
      </c>
      <c r="T19" s="114">
        <v>3</v>
      </c>
      <c r="U19" s="114">
        <v>3</v>
      </c>
      <c r="V19" s="114">
        <v>3</v>
      </c>
      <c r="W19" s="114">
        <v>0</v>
      </c>
      <c r="X19" s="114">
        <v>2</v>
      </c>
      <c r="Y19" s="114">
        <v>2</v>
      </c>
      <c r="Z19" s="114">
        <v>0</v>
      </c>
      <c r="AA19" s="114">
        <v>1</v>
      </c>
      <c r="AB19" s="114">
        <v>2</v>
      </c>
      <c r="AC19" s="114">
        <v>3</v>
      </c>
      <c r="AD19" s="114">
        <v>3</v>
      </c>
      <c r="AE19" s="114">
        <v>2</v>
      </c>
      <c r="AF19" s="114">
        <v>1</v>
      </c>
      <c r="AG19" s="114">
        <v>3</v>
      </c>
      <c r="AH19" s="114">
        <v>2</v>
      </c>
      <c r="AI19" s="114">
        <v>1</v>
      </c>
      <c r="AJ19" s="114">
        <v>1</v>
      </c>
      <c r="AK19" s="114">
        <v>2</v>
      </c>
      <c r="AL19" s="114">
        <v>1</v>
      </c>
      <c r="AM19" s="114">
        <v>3</v>
      </c>
      <c r="AN19" s="114">
        <v>1</v>
      </c>
      <c r="AO19" s="114">
        <v>3</v>
      </c>
      <c r="AP19" s="114">
        <v>3</v>
      </c>
      <c r="AQ19" s="107">
        <v>1</v>
      </c>
      <c r="AR19" s="107">
        <v>3</v>
      </c>
      <c r="AS19" s="107">
        <v>1</v>
      </c>
      <c r="AT19" s="107">
        <v>3</v>
      </c>
      <c r="AU19" s="107">
        <v>1</v>
      </c>
      <c r="AV19" s="107">
        <v>0</v>
      </c>
      <c r="AW19" s="107">
        <v>1</v>
      </c>
      <c r="AX19" s="107">
        <v>2</v>
      </c>
      <c r="AY19" s="108">
        <v>2</v>
      </c>
      <c r="AZ19" s="97">
        <f t="shared" si="0"/>
        <v>1.7959183673469388</v>
      </c>
      <c r="BA19" s="109">
        <v>4.0136054421768703</v>
      </c>
      <c r="BB19" s="110">
        <v>42522</v>
      </c>
      <c r="BC19" s="111"/>
      <c r="BD19" s="101" t="s">
        <v>595</v>
      </c>
      <c r="BE19" s="101"/>
    </row>
    <row r="20" spans="1:57" x14ac:dyDescent="0.2">
      <c r="A20" s="112" t="s">
        <v>118</v>
      </c>
      <c r="B20" s="106" t="s">
        <v>119</v>
      </c>
      <c r="C20" s="105">
        <v>2</v>
      </c>
      <c r="D20" s="106">
        <v>2</v>
      </c>
      <c r="E20" s="106">
        <v>2</v>
      </c>
      <c r="F20" s="106">
        <v>2</v>
      </c>
      <c r="G20" s="106">
        <v>1</v>
      </c>
      <c r="H20" s="106">
        <v>1</v>
      </c>
      <c r="I20" s="106">
        <v>1</v>
      </c>
      <c r="J20" s="106">
        <v>1</v>
      </c>
      <c r="K20" s="106" t="s">
        <v>568</v>
      </c>
      <c r="L20" s="106">
        <v>1</v>
      </c>
      <c r="M20" s="106">
        <v>1</v>
      </c>
      <c r="N20" s="106">
        <v>0</v>
      </c>
      <c r="O20" s="106">
        <v>1</v>
      </c>
      <c r="P20" s="106">
        <v>2</v>
      </c>
      <c r="Q20" s="106">
        <v>1</v>
      </c>
      <c r="R20" s="106">
        <v>1</v>
      </c>
      <c r="S20" s="106">
        <v>1</v>
      </c>
      <c r="T20" s="106">
        <v>1</v>
      </c>
      <c r="U20" s="106">
        <v>3</v>
      </c>
      <c r="V20" s="106">
        <v>3</v>
      </c>
      <c r="W20" s="106">
        <v>1</v>
      </c>
      <c r="X20" s="106">
        <v>0</v>
      </c>
      <c r="Y20" s="106">
        <v>1</v>
      </c>
      <c r="Z20" s="106">
        <v>0</v>
      </c>
      <c r="AA20" s="106">
        <v>1</v>
      </c>
      <c r="AB20" s="106">
        <v>2</v>
      </c>
      <c r="AC20" s="106">
        <v>2</v>
      </c>
      <c r="AD20" s="106">
        <v>3</v>
      </c>
      <c r="AE20" s="106">
        <v>1</v>
      </c>
      <c r="AF20" s="106">
        <v>1</v>
      </c>
      <c r="AG20" s="106">
        <v>1</v>
      </c>
      <c r="AH20" s="106">
        <v>1</v>
      </c>
      <c r="AI20" s="106">
        <v>3</v>
      </c>
      <c r="AJ20" s="106" t="s">
        <v>366</v>
      </c>
      <c r="AK20" s="106">
        <v>2</v>
      </c>
      <c r="AL20" s="106">
        <v>1</v>
      </c>
      <c r="AM20" s="106">
        <v>2</v>
      </c>
      <c r="AN20" s="106">
        <v>1</v>
      </c>
      <c r="AO20" s="106">
        <v>2</v>
      </c>
      <c r="AP20" s="106">
        <v>2</v>
      </c>
      <c r="AQ20" s="107">
        <v>2</v>
      </c>
      <c r="AR20" s="107">
        <v>1</v>
      </c>
      <c r="AS20" s="107">
        <v>1</v>
      </c>
      <c r="AT20" s="107">
        <v>1</v>
      </c>
      <c r="AU20" s="107">
        <v>1</v>
      </c>
      <c r="AV20" s="107">
        <v>2</v>
      </c>
      <c r="AW20" s="107">
        <v>1</v>
      </c>
      <c r="AX20" s="107">
        <v>1</v>
      </c>
      <c r="AY20" s="108">
        <v>0</v>
      </c>
      <c r="AZ20" s="97">
        <f t="shared" si="0"/>
        <v>1.3617021276595744</v>
      </c>
      <c r="BA20" s="109">
        <v>5.460992907801419</v>
      </c>
      <c r="BB20" s="110">
        <v>39448</v>
      </c>
      <c r="BC20" s="111"/>
      <c r="BD20" s="101"/>
      <c r="BE20" s="101"/>
    </row>
    <row r="21" spans="1:57" x14ac:dyDescent="0.2">
      <c r="A21" s="113" t="s">
        <v>122</v>
      </c>
      <c r="B21" s="114" t="s">
        <v>123</v>
      </c>
      <c r="C21" s="115">
        <v>3</v>
      </c>
      <c r="D21" s="114">
        <v>3</v>
      </c>
      <c r="E21" s="114">
        <v>2</v>
      </c>
      <c r="F21" s="114">
        <v>3</v>
      </c>
      <c r="G21" s="114">
        <v>2</v>
      </c>
      <c r="H21" s="114">
        <v>2</v>
      </c>
      <c r="I21" s="114">
        <v>3</v>
      </c>
      <c r="J21" s="114">
        <v>3</v>
      </c>
      <c r="K21" s="114">
        <v>3</v>
      </c>
      <c r="L21" s="114">
        <v>3</v>
      </c>
      <c r="M21" s="114">
        <v>3</v>
      </c>
      <c r="N21" s="114">
        <v>1</v>
      </c>
      <c r="O21" s="114">
        <v>2</v>
      </c>
      <c r="P21" s="114">
        <v>3</v>
      </c>
      <c r="Q21" s="114">
        <v>2</v>
      </c>
      <c r="R21" s="114">
        <v>2</v>
      </c>
      <c r="S21" s="114">
        <v>2</v>
      </c>
      <c r="T21" s="114">
        <v>3</v>
      </c>
      <c r="U21" s="114">
        <v>3</v>
      </c>
      <c r="V21" s="114">
        <v>3</v>
      </c>
      <c r="W21" s="114">
        <v>3</v>
      </c>
      <c r="X21" s="114">
        <v>2</v>
      </c>
      <c r="Y21" s="114">
        <v>1</v>
      </c>
      <c r="Z21" s="114">
        <v>1</v>
      </c>
      <c r="AA21" s="114">
        <v>2</v>
      </c>
      <c r="AB21" s="114">
        <v>3</v>
      </c>
      <c r="AC21" s="114">
        <v>3</v>
      </c>
      <c r="AD21" s="114">
        <v>3</v>
      </c>
      <c r="AE21" s="114">
        <v>2</v>
      </c>
      <c r="AF21" s="114">
        <v>1</v>
      </c>
      <c r="AG21" s="114">
        <v>2</v>
      </c>
      <c r="AH21" s="114">
        <v>2</v>
      </c>
      <c r="AI21" s="114">
        <v>1</v>
      </c>
      <c r="AJ21" s="114" t="s">
        <v>366</v>
      </c>
      <c r="AK21" s="114">
        <v>2</v>
      </c>
      <c r="AL21" s="114">
        <v>2</v>
      </c>
      <c r="AM21" s="114">
        <v>2</v>
      </c>
      <c r="AN21" s="114">
        <v>2</v>
      </c>
      <c r="AO21" s="114">
        <v>2</v>
      </c>
      <c r="AP21" s="114">
        <v>3</v>
      </c>
      <c r="AQ21" s="107">
        <v>2</v>
      </c>
      <c r="AR21" s="107">
        <v>3</v>
      </c>
      <c r="AS21" s="107">
        <v>1</v>
      </c>
      <c r="AT21" s="107">
        <v>3</v>
      </c>
      <c r="AU21" s="107">
        <v>2</v>
      </c>
      <c r="AV21" s="107">
        <v>3</v>
      </c>
      <c r="AW21" s="107">
        <v>2</v>
      </c>
      <c r="AX21" s="107">
        <v>3</v>
      </c>
      <c r="AY21" s="108">
        <v>0</v>
      </c>
      <c r="AZ21" s="97">
        <f t="shared" si="0"/>
        <v>2.2708333333333335</v>
      </c>
      <c r="BA21" s="109">
        <v>4.7474747474747474</v>
      </c>
      <c r="BB21" s="110">
        <v>38353</v>
      </c>
      <c r="BC21" s="111" t="s">
        <v>582</v>
      </c>
      <c r="BD21" s="101" t="s">
        <v>596</v>
      </c>
      <c r="BE21" s="101"/>
    </row>
    <row r="22" spans="1:57" x14ac:dyDescent="0.2">
      <c r="A22" s="113" t="s">
        <v>597</v>
      </c>
      <c r="B22" s="114" t="s">
        <v>598</v>
      </c>
      <c r="C22" s="115">
        <v>2</v>
      </c>
      <c r="D22" s="114">
        <v>2</v>
      </c>
      <c r="E22" s="114">
        <v>3</v>
      </c>
      <c r="F22" s="114">
        <v>2</v>
      </c>
      <c r="G22" s="114">
        <v>2</v>
      </c>
      <c r="H22" s="114">
        <v>2</v>
      </c>
      <c r="I22" s="114">
        <v>2</v>
      </c>
      <c r="J22" s="114">
        <v>0</v>
      </c>
      <c r="K22" s="114">
        <v>0</v>
      </c>
      <c r="L22" s="114">
        <v>2</v>
      </c>
      <c r="M22" s="114">
        <v>3</v>
      </c>
      <c r="N22" s="114">
        <v>1</v>
      </c>
      <c r="O22" s="114">
        <v>2</v>
      </c>
      <c r="P22" s="114">
        <v>2</v>
      </c>
      <c r="Q22" s="114">
        <v>1</v>
      </c>
      <c r="R22" s="114">
        <v>1</v>
      </c>
      <c r="S22" s="114">
        <v>0</v>
      </c>
      <c r="T22" s="114">
        <v>1</v>
      </c>
      <c r="U22" s="114">
        <v>0</v>
      </c>
      <c r="V22" s="114">
        <v>3</v>
      </c>
      <c r="W22" s="114">
        <v>1</v>
      </c>
      <c r="X22" s="114">
        <v>0</v>
      </c>
      <c r="Y22" s="114">
        <v>2</v>
      </c>
      <c r="Z22" s="114">
        <v>0</v>
      </c>
      <c r="AA22" s="114">
        <v>0</v>
      </c>
      <c r="AB22" s="114">
        <v>2</v>
      </c>
      <c r="AC22" s="114">
        <v>1</v>
      </c>
      <c r="AD22" s="114">
        <v>2</v>
      </c>
      <c r="AE22" s="114">
        <v>1</v>
      </c>
      <c r="AF22" s="114">
        <v>0</v>
      </c>
      <c r="AG22" s="114">
        <v>0</v>
      </c>
      <c r="AH22" s="114">
        <v>0</v>
      </c>
      <c r="AI22" s="114">
        <v>0</v>
      </c>
      <c r="AJ22" s="114">
        <v>0</v>
      </c>
      <c r="AK22" s="114">
        <v>2</v>
      </c>
      <c r="AL22" s="114">
        <v>2</v>
      </c>
      <c r="AM22" s="114">
        <v>2</v>
      </c>
      <c r="AN22" s="114">
        <v>2</v>
      </c>
      <c r="AO22" s="114">
        <v>0</v>
      </c>
      <c r="AP22" s="114">
        <v>2</v>
      </c>
      <c r="AQ22" s="107">
        <v>2</v>
      </c>
      <c r="AR22" s="124">
        <v>2</v>
      </c>
      <c r="AS22" s="124">
        <v>2</v>
      </c>
      <c r="AT22" s="124">
        <v>2</v>
      </c>
      <c r="AU22" s="124">
        <v>2</v>
      </c>
      <c r="AV22" s="124">
        <v>1</v>
      </c>
      <c r="AW22" s="124">
        <v>0</v>
      </c>
      <c r="AX22" s="124">
        <v>1</v>
      </c>
      <c r="AY22" s="125">
        <v>1</v>
      </c>
      <c r="AZ22" s="97">
        <f t="shared" si="0"/>
        <v>1.2857142857142858</v>
      </c>
      <c r="BA22" s="109">
        <v>5.7142857142857144</v>
      </c>
      <c r="BB22" s="110">
        <v>41579</v>
      </c>
      <c r="BC22" s="111"/>
      <c r="BD22" s="101" t="s">
        <v>599</v>
      </c>
      <c r="BE22" s="101"/>
    </row>
    <row r="23" spans="1:57" x14ac:dyDescent="0.2">
      <c r="A23" s="112" t="s">
        <v>600</v>
      </c>
      <c r="B23" s="106" t="s">
        <v>601</v>
      </c>
      <c r="C23" s="105">
        <v>1</v>
      </c>
      <c r="D23" s="106">
        <v>1</v>
      </c>
      <c r="E23" s="106">
        <v>2</v>
      </c>
      <c r="F23" s="106">
        <v>2</v>
      </c>
      <c r="G23" s="106">
        <v>0</v>
      </c>
      <c r="H23" s="106">
        <v>0</v>
      </c>
      <c r="I23" s="106">
        <v>0</v>
      </c>
      <c r="J23" s="106">
        <v>1</v>
      </c>
      <c r="K23" s="106">
        <v>0</v>
      </c>
      <c r="L23" s="106">
        <v>1</v>
      </c>
      <c r="M23" s="106">
        <v>0</v>
      </c>
      <c r="N23" s="106">
        <v>0</v>
      </c>
      <c r="O23" s="106">
        <v>1</v>
      </c>
      <c r="P23" s="106">
        <v>2</v>
      </c>
      <c r="Q23" s="106">
        <v>1</v>
      </c>
      <c r="R23" s="106">
        <v>0</v>
      </c>
      <c r="S23" s="106">
        <v>1</v>
      </c>
      <c r="T23" s="106">
        <v>0</v>
      </c>
      <c r="U23" s="106">
        <v>0</v>
      </c>
      <c r="V23" s="106">
        <v>0</v>
      </c>
      <c r="W23" s="106">
        <v>0</v>
      </c>
      <c r="X23" s="106">
        <v>0</v>
      </c>
      <c r="Y23" s="106">
        <v>1</v>
      </c>
      <c r="Z23" s="106">
        <v>0</v>
      </c>
      <c r="AA23" s="106">
        <v>1</v>
      </c>
      <c r="AB23" s="106">
        <v>1</v>
      </c>
      <c r="AC23" s="106">
        <v>1</v>
      </c>
      <c r="AD23" s="106">
        <v>2</v>
      </c>
      <c r="AE23" s="106">
        <v>0</v>
      </c>
      <c r="AF23" s="106">
        <v>1</v>
      </c>
      <c r="AG23" s="106">
        <v>1</v>
      </c>
      <c r="AH23" s="106">
        <v>1</v>
      </c>
      <c r="AI23" s="106">
        <v>0</v>
      </c>
      <c r="AJ23" s="106" t="s">
        <v>366</v>
      </c>
      <c r="AK23" s="106">
        <v>1</v>
      </c>
      <c r="AL23" s="106">
        <v>2</v>
      </c>
      <c r="AM23" s="106">
        <v>2</v>
      </c>
      <c r="AN23" s="106">
        <v>1</v>
      </c>
      <c r="AO23" s="106">
        <v>2</v>
      </c>
      <c r="AP23" s="106">
        <v>1</v>
      </c>
      <c r="AQ23" s="107">
        <v>0</v>
      </c>
      <c r="AR23" s="124">
        <v>0</v>
      </c>
      <c r="AS23" s="124">
        <v>0</v>
      </c>
      <c r="AT23" s="124">
        <v>0</v>
      </c>
      <c r="AU23" s="124">
        <v>0</v>
      </c>
      <c r="AV23" s="124">
        <v>0</v>
      </c>
      <c r="AW23" s="124">
        <v>0</v>
      </c>
      <c r="AX23" s="124">
        <v>0</v>
      </c>
      <c r="AY23" s="125">
        <v>0</v>
      </c>
      <c r="AZ23" s="97">
        <f t="shared" si="0"/>
        <v>0.64583333333333337</v>
      </c>
      <c r="BA23" s="109">
        <v>7.8472222222222214</v>
      </c>
      <c r="BB23" s="110">
        <v>40179</v>
      </c>
      <c r="BC23" s="111"/>
      <c r="BD23" s="101" t="s">
        <v>602</v>
      </c>
      <c r="BE23" s="101"/>
    </row>
    <row r="24" spans="1:57" x14ac:dyDescent="0.2">
      <c r="A24" s="112" t="s">
        <v>125</v>
      </c>
      <c r="B24" s="106" t="s">
        <v>126</v>
      </c>
      <c r="C24" s="105">
        <v>2</v>
      </c>
      <c r="D24" s="106">
        <v>2</v>
      </c>
      <c r="E24" s="106">
        <v>2</v>
      </c>
      <c r="F24" s="106">
        <v>3</v>
      </c>
      <c r="G24" s="106">
        <v>2</v>
      </c>
      <c r="H24" s="106">
        <v>2</v>
      </c>
      <c r="I24" s="106">
        <v>2</v>
      </c>
      <c r="J24" s="106">
        <v>2</v>
      </c>
      <c r="K24" s="106">
        <v>2</v>
      </c>
      <c r="L24" s="106">
        <v>2</v>
      </c>
      <c r="M24" s="106">
        <v>1</v>
      </c>
      <c r="N24" s="106">
        <v>0</v>
      </c>
      <c r="O24" s="106">
        <v>2</v>
      </c>
      <c r="P24" s="106">
        <v>1</v>
      </c>
      <c r="Q24" s="106">
        <v>2</v>
      </c>
      <c r="R24" s="106">
        <v>2</v>
      </c>
      <c r="S24" s="106">
        <v>2</v>
      </c>
      <c r="T24" s="106">
        <v>2</v>
      </c>
      <c r="U24" s="106">
        <v>3</v>
      </c>
      <c r="V24" s="106">
        <v>3</v>
      </c>
      <c r="W24" s="106">
        <v>2</v>
      </c>
      <c r="X24" s="106">
        <v>2</v>
      </c>
      <c r="Y24" s="106">
        <v>2</v>
      </c>
      <c r="Z24" s="106">
        <v>1</v>
      </c>
      <c r="AA24" s="106">
        <v>2</v>
      </c>
      <c r="AB24" s="106">
        <v>2</v>
      </c>
      <c r="AC24" s="106">
        <v>2</v>
      </c>
      <c r="AD24" s="106">
        <v>3</v>
      </c>
      <c r="AE24" s="106">
        <v>2</v>
      </c>
      <c r="AF24" s="106">
        <v>2</v>
      </c>
      <c r="AG24" s="106">
        <v>2</v>
      </c>
      <c r="AH24" s="106">
        <v>2</v>
      </c>
      <c r="AI24" s="106">
        <v>3</v>
      </c>
      <c r="AJ24" s="106">
        <v>3</v>
      </c>
      <c r="AK24" s="106">
        <v>1</v>
      </c>
      <c r="AL24" s="106">
        <v>2</v>
      </c>
      <c r="AM24" s="106">
        <v>3</v>
      </c>
      <c r="AN24" s="106">
        <v>2</v>
      </c>
      <c r="AO24" s="106">
        <v>2</v>
      </c>
      <c r="AP24" s="106">
        <v>3</v>
      </c>
      <c r="AQ24" s="107">
        <v>1</v>
      </c>
      <c r="AR24" s="107">
        <v>2</v>
      </c>
      <c r="AS24" s="107">
        <v>2</v>
      </c>
      <c r="AT24" s="107">
        <v>2</v>
      </c>
      <c r="AU24" s="107">
        <v>3</v>
      </c>
      <c r="AV24" s="107">
        <v>1</v>
      </c>
      <c r="AW24" s="107">
        <v>2</v>
      </c>
      <c r="AX24" s="107">
        <v>2</v>
      </c>
      <c r="AY24" s="108">
        <v>2</v>
      </c>
      <c r="AZ24" s="97">
        <f t="shared" si="0"/>
        <v>2.0204081632653059</v>
      </c>
      <c r="BA24" s="109">
        <v>3.2653061224489801</v>
      </c>
      <c r="BB24" s="110">
        <v>41760</v>
      </c>
      <c r="BC24" s="111"/>
      <c r="BD24" s="101" t="s">
        <v>603</v>
      </c>
      <c r="BE24" s="101"/>
    </row>
    <row r="25" spans="1:57" x14ac:dyDescent="0.2">
      <c r="A25" s="113" t="s">
        <v>604</v>
      </c>
      <c r="B25" s="114" t="s">
        <v>129</v>
      </c>
      <c r="C25" s="115"/>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14"/>
      <c r="AO25" s="114"/>
      <c r="AP25" s="114"/>
      <c r="AQ25" s="107"/>
      <c r="AR25" s="107"/>
      <c r="AS25" s="107"/>
      <c r="AT25" s="107"/>
      <c r="AU25" s="107"/>
      <c r="AV25" s="107"/>
      <c r="AW25" s="107"/>
      <c r="AX25" s="107"/>
      <c r="AY25" s="108"/>
      <c r="AZ25" s="97"/>
      <c r="BA25" s="109">
        <v>8.1515151515151523</v>
      </c>
      <c r="BB25" s="126"/>
      <c r="BC25" s="111" t="s">
        <v>582</v>
      </c>
      <c r="BD25" s="101" t="s">
        <v>605</v>
      </c>
      <c r="BE25" s="101"/>
    </row>
    <row r="26" spans="1:57" x14ac:dyDescent="0.2">
      <c r="A26" s="112" t="s">
        <v>606</v>
      </c>
      <c r="B26" s="106" t="s">
        <v>607</v>
      </c>
      <c r="C26" s="105">
        <v>1</v>
      </c>
      <c r="D26" s="106">
        <v>1</v>
      </c>
      <c r="E26" s="106">
        <v>2</v>
      </c>
      <c r="F26" s="106">
        <v>2</v>
      </c>
      <c r="G26" s="106">
        <v>1</v>
      </c>
      <c r="H26" s="106">
        <v>1</v>
      </c>
      <c r="I26" s="106">
        <v>1</v>
      </c>
      <c r="J26" s="106">
        <v>1</v>
      </c>
      <c r="K26" s="106">
        <v>1</v>
      </c>
      <c r="L26" s="106">
        <v>2</v>
      </c>
      <c r="M26" s="106">
        <v>1</v>
      </c>
      <c r="N26" s="106">
        <v>0</v>
      </c>
      <c r="O26" s="106">
        <v>1</v>
      </c>
      <c r="P26" s="106">
        <v>1</v>
      </c>
      <c r="Q26" s="106">
        <v>1</v>
      </c>
      <c r="R26" s="106">
        <v>0</v>
      </c>
      <c r="S26" s="106">
        <v>0</v>
      </c>
      <c r="T26" s="106">
        <v>0</v>
      </c>
      <c r="U26" s="106">
        <v>1</v>
      </c>
      <c r="V26" s="106">
        <v>0</v>
      </c>
      <c r="W26" s="106">
        <v>0</v>
      </c>
      <c r="X26" s="106">
        <v>1</v>
      </c>
      <c r="Y26" s="106">
        <v>1</v>
      </c>
      <c r="Z26" s="106">
        <v>0</v>
      </c>
      <c r="AA26" s="106">
        <v>0</v>
      </c>
      <c r="AB26" s="106">
        <v>1</v>
      </c>
      <c r="AC26" s="106">
        <v>0</v>
      </c>
      <c r="AD26" s="106">
        <v>1</v>
      </c>
      <c r="AE26" s="106">
        <v>1</v>
      </c>
      <c r="AF26" s="106">
        <v>1</v>
      </c>
      <c r="AG26" s="106">
        <v>0</v>
      </c>
      <c r="AH26" s="106">
        <v>1</v>
      </c>
      <c r="AI26" s="106">
        <v>1</v>
      </c>
      <c r="AJ26" s="106">
        <v>1</v>
      </c>
      <c r="AK26" s="106">
        <v>1</v>
      </c>
      <c r="AL26" s="106">
        <v>1</v>
      </c>
      <c r="AM26" s="106">
        <v>2</v>
      </c>
      <c r="AN26" s="106">
        <v>1</v>
      </c>
      <c r="AO26" s="106">
        <v>3</v>
      </c>
      <c r="AP26" s="106">
        <v>1</v>
      </c>
      <c r="AQ26" s="107">
        <v>0</v>
      </c>
      <c r="AR26" s="107">
        <v>0</v>
      </c>
      <c r="AS26" s="107">
        <v>0</v>
      </c>
      <c r="AT26" s="107">
        <v>0</v>
      </c>
      <c r="AU26" s="107">
        <v>0</v>
      </c>
      <c r="AV26" s="107">
        <v>0</v>
      </c>
      <c r="AW26" s="107">
        <v>0</v>
      </c>
      <c r="AX26" s="107">
        <v>0</v>
      </c>
      <c r="AY26" s="108">
        <v>1</v>
      </c>
      <c r="AZ26" s="97">
        <f t="shared" si="0"/>
        <v>0.75510204081632648</v>
      </c>
      <c r="BA26" s="109">
        <v>7.4829931972789128</v>
      </c>
      <c r="BB26" s="110">
        <v>40695</v>
      </c>
      <c r="BC26" s="111"/>
      <c r="BD26" s="101" t="s">
        <v>608</v>
      </c>
      <c r="BE26" s="101"/>
    </row>
    <row r="27" spans="1:57" x14ac:dyDescent="0.2">
      <c r="A27" s="112" t="s">
        <v>609</v>
      </c>
      <c r="B27" s="106" t="s">
        <v>610</v>
      </c>
      <c r="C27" s="105">
        <v>2</v>
      </c>
      <c r="D27" s="106">
        <v>2</v>
      </c>
      <c r="E27" s="106">
        <v>1</v>
      </c>
      <c r="F27" s="106">
        <v>3</v>
      </c>
      <c r="G27" s="106">
        <v>1</v>
      </c>
      <c r="H27" s="106">
        <v>2</v>
      </c>
      <c r="I27" s="106">
        <v>2</v>
      </c>
      <c r="J27" s="106">
        <v>2</v>
      </c>
      <c r="K27" s="106">
        <v>2</v>
      </c>
      <c r="L27" s="106">
        <v>2</v>
      </c>
      <c r="M27" s="106">
        <v>2</v>
      </c>
      <c r="N27" s="106">
        <v>1</v>
      </c>
      <c r="O27" s="106">
        <v>1</v>
      </c>
      <c r="P27" s="106">
        <v>2</v>
      </c>
      <c r="Q27" s="106">
        <v>1</v>
      </c>
      <c r="R27" s="106">
        <v>1</v>
      </c>
      <c r="S27" s="106">
        <v>1</v>
      </c>
      <c r="T27" s="106">
        <v>3</v>
      </c>
      <c r="U27" s="106">
        <v>3</v>
      </c>
      <c r="V27" s="106">
        <v>2</v>
      </c>
      <c r="W27" s="106">
        <v>1</v>
      </c>
      <c r="X27" s="106">
        <v>2</v>
      </c>
      <c r="Y27" s="106">
        <v>1</v>
      </c>
      <c r="Z27" s="106">
        <v>0</v>
      </c>
      <c r="AA27" s="106">
        <v>1</v>
      </c>
      <c r="AB27" s="106">
        <v>1</v>
      </c>
      <c r="AC27" s="106">
        <v>2</v>
      </c>
      <c r="AD27" s="106">
        <v>2</v>
      </c>
      <c r="AE27" s="106">
        <v>1</v>
      </c>
      <c r="AF27" s="106">
        <v>1</v>
      </c>
      <c r="AG27" s="106">
        <v>1</v>
      </c>
      <c r="AH27" s="106">
        <v>1</v>
      </c>
      <c r="AI27" s="106">
        <v>1</v>
      </c>
      <c r="AJ27" s="106" t="s">
        <v>366</v>
      </c>
      <c r="AK27" s="106">
        <v>2</v>
      </c>
      <c r="AL27" s="106">
        <v>2</v>
      </c>
      <c r="AM27" s="106">
        <v>2</v>
      </c>
      <c r="AN27" s="106">
        <v>2</v>
      </c>
      <c r="AO27" s="106">
        <v>2</v>
      </c>
      <c r="AP27" s="106">
        <v>2</v>
      </c>
      <c r="AQ27" s="107">
        <v>1</v>
      </c>
      <c r="AR27" s="107">
        <v>1</v>
      </c>
      <c r="AS27" s="107">
        <v>1</v>
      </c>
      <c r="AT27" s="107">
        <v>1</v>
      </c>
      <c r="AU27" s="107">
        <v>2</v>
      </c>
      <c r="AV27" s="107">
        <v>1</v>
      </c>
      <c r="AW27" s="107">
        <v>2</v>
      </c>
      <c r="AX27" s="107">
        <v>0</v>
      </c>
      <c r="AY27" s="108">
        <v>1</v>
      </c>
      <c r="AZ27" s="97">
        <f t="shared" si="0"/>
        <v>1.5208333333333333</v>
      </c>
      <c r="BA27" s="109">
        <v>4.9305555555555562</v>
      </c>
      <c r="BB27" s="110">
        <v>42264</v>
      </c>
      <c r="BC27" s="111"/>
      <c r="BD27" s="101" t="s">
        <v>611</v>
      </c>
      <c r="BE27" s="101"/>
    </row>
    <row r="28" spans="1:57" x14ac:dyDescent="0.2">
      <c r="A28" s="113" t="s">
        <v>131</v>
      </c>
      <c r="B28" s="114" t="s">
        <v>132</v>
      </c>
      <c r="C28" s="115">
        <v>1</v>
      </c>
      <c r="D28" s="114">
        <v>1</v>
      </c>
      <c r="E28" s="114">
        <v>1</v>
      </c>
      <c r="F28" s="114">
        <v>3</v>
      </c>
      <c r="G28" s="114">
        <v>0</v>
      </c>
      <c r="H28" s="114">
        <v>0</v>
      </c>
      <c r="I28" s="114">
        <v>0</v>
      </c>
      <c r="J28" s="114">
        <v>1</v>
      </c>
      <c r="K28" s="114">
        <v>1</v>
      </c>
      <c r="L28" s="114">
        <v>2</v>
      </c>
      <c r="M28" s="114">
        <v>0</v>
      </c>
      <c r="N28" s="114">
        <v>0</v>
      </c>
      <c r="O28" s="114">
        <v>0</v>
      </c>
      <c r="P28" s="114">
        <v>2</v>
      </c>
      <c r="Q28" s="114">
        <v>1</v>
      </c>
      <c r="R28" s="114">
        <v>0</v>
      </c>
      <c r="S28" s="114">
        <v>0</v>
      </c>
      <c r="T28" s="114">
        <v>1</v>
      </c>
      <c r="U28" s="114">
        <v>3</v>
      </c>
      <c r="V28" s="114">
        <v>1</v>
      </c>
      <c r="W28" s="114">
        <v>0</v>
      </c>
      <c r="X28" s="114" t="s">
        <v>366</v>
      </c>
      <c r="Y28" s="114">
        <v>0</v>
      </c>
      <c r="Z28" s="114">
        <v>0</v>
      </c>
      <c r="AA28" s="114">
        <v>0</v>
      </c>
      <c r="AB28" s="114">
        <v>0</v>
      </c>
      <c r="AC28" s="114">
        <v>1</v>
      </c>
      <c r="AD28" s="114">
        <v>3</v>
      </c>
      <c r="AE28" s="114">
        <v>2</v>
      </c>
      <c r="AF28" s="114">
        <v>0</v>
      </c>
      <c r="AG28" s="114">
        <v>1</v>
      </c>
      <c r="AH28" s="114">
        <v>0</v>
      </c>
      <c r="AI28" s="114">
        <v>0</v>
      </c>
      <c r="AJ28" s="114">
        <v>0</v>
      </c>
      <c r="AK28" s="114">
        <v>1</v>
      </c>
      <c r="AL28" s="114">
        <v>2</v>
      </c>
      <c r="AM28" s="114">
        <v>2</v>
      </c>
      <c r="AN28" s="114">
        <v>2</v>
      </c>
      <c r="AO28" s="114">
        <v>1</v>
      </c>
      <c r="AP28" s="114">
        <v>1</v>
      </c>
      <c r="AQ28" s="107">
        <v>2</v>
      </c>
      <c r="AR28" s="124">
        <v>0</v>
      </c>
      <c r="AS28" s="124">
        <v>0</v>
      </c>
      <c r="AT28" s="124">
        <v>0</v>
      </c>
      <c r="AU28" s="124">
        <v>0</v>
      </c>
      <c r="AV28" s="124">
        <v>0</v>
      </c>
      <c r="AW28" s="124">
        <v>0</v>
      </c>
      <c r="AX28" s="124">
        <v>0</v>
      </c>
      <c r="AY28" s="125">
        <v>0</v>
      </c>
      <c r="AZ28" s="97">
        <f t="shared" si="0"/>
        <v>0.75</v>
      </c>
      <c r="BA28" s="109">
        <v>7.5</v>
      </c>
      <c r="BB28" s="110">
        <v>39295</v>
      </c>
      <c r="BC28" s="111" t="s">
        <v>612</v>
      </c>
      <c r="BD28" s="101" t="s">
        <v>613</v>
      </c>
      <c r="BE28" s="101"/>
    </row>
    <row r="29" spans="1:57" x14ac:dyDescent="0.2">
      <c r="A29" s="112" t="s">
        <v>614</v>
      </c>
      <c r="B29" s="106" t="s">
        <v>615</v>
      </c>
      <c r="C29" s="105">
        <v>1</v>
      </c>
      <c r="D29" s="106">
        <v>1</v>
      </c>
      <c r="E29" s="106">
        <v>2</v>
      </c>
      <c r="F29" s="106">
        <v>1</v>
      </c>
      <c r="G29" s="106">
        <v>1</v>
      </c>
      <c r="H29" s="106">
        <v>2</v>
      </c>
      <c r="I29" s="106">
        <v>2</v>
      </c>
      <c r="J29" s="106">
        <v>2</v>
      </c>
      <c r="K29" s="106" t="s">
        <v>568</v>
      </c>
      <c r="L29" s="106">
        <v>2</v>
      </c>
      <c r="M29" s="106">
        <v>2</v>
      </c>
      <c r="N29" s="106">
        <v>0</v>
      </c>
      <c r="O29" s="106">
        <v>2</v>
      </c>
      <c r="P29" s="106">
        <v>3</v>
      </c>
      <c r="Q29" s="106">
        <v>2</v>
      </c>
      <c r="R29" s="106">
        <v>0</v>
      </c>
      <c r="S29" s="106">
        <v>2</v>
      </c>
      <c r="T29" s="106">
        <v>1</v>
      </c>
      <c r="U29" s="106">
        <v>3</v>
      </c>
      <c r="V29" s="106">
        <v>2</v>
      </c>
      <c r="W29" s="106">
        <v>1</v>
      </c>
      <c r="X29" s="106">
        <v>1</v>
      </c>
      <c r="Y29" s="106">
        <v>1</v>
      </c>
      <c r="Z29" s="106">
        <v>0</v>
      </c>
      <c r="AA29" s="106">
        <v>1</v>
      </c>
      <c r="AB29" s="106">
        <v>2</v>
      </c>
      <c r="AC29" s="106">
        <v>2</v>
      </c>
      <c r="AD29" s="106">
        <v>2</v>
      </c>
      <c r="AE29" s="106">
        <v>1</v>
      </c>
      <c r="AF29" s="106">
        <v>1</v>
      </c>
      <c r="AG29" s="106">
        <v>2</v>
      </c>
      <c r="AH29" s="106">
        <v>1</v>
      </c>
      <c r="AI29" s="106">
        <v>1</v>
      </c>
      <c r="AJ29" s="106" t="s">
        <v>366</v>
      </c>
      <c r="AK29" s="106">
        <v>1</v>
      </c>
      <c r="AL29" s="106">
        <v>2</v>
      </c>
      <c r="AM29" s="106">
        <v>3</v>
      </c>
      <c r="AN29" s="106">
        <v>2</v>
      </c>
      <c r="AO29" s="106">
        <v>2</v>
      </c>
      <c r="AP29" s="106">
        <v>2</v>
      </c>
      <c r="AQ29" s="107">
        <v>0</v>
      </c>
      <c r="AR29" s="107">
        <v>0</v>
      </c>
      <c r="AS29" s="107">
        <v>0</v>
      </c>
      <c r="AT29" s="107">
        <v>2</v>
      </c>
      <c r="AU29" s="107">
        <v>1</v>
      </c>
      <c r="AV29" s="107">
        <v>2</v>
      </c>
      <c r="AW29" s="107">
        <v>2</v>
      </c>
      <c r="AX29" s="107">
        <v>0</v>
      </c>
      <c r="AY29" s="108">
        <v>1</v>
      </c>
      <c r="AZ29" s="97">
        <f t="shared" si="0"/>
        <v>1.425531914893617</v>
      </c>
      <c r="BA29" s="109">
        <v>5.24822695035461</v>
      </c>
      <c r="BB29" s="110">
        <v>40179</v>
      </c>
      <c r="BC29" s="111"/>
      <c r="BD29" s="101" t="s">
        <v>616</v>
      </c>
      <c r="BE29" s="101"/>
    </row>
    <row r="30" spans="1:57" x14ac:dyDescent="0.2">
      <c r="A30" s="113" t="s">
        <v>617</v>
      </c>
      <c r="B30" s="114" t="s">
        <v>618</v>
      </c>
      <c r="C30" s="115">
        <v>2</v>
      </c>
      <c r="D30" s="114">
        <v>1</v>
      </c>
      <c r="E30" s="114">
        <v>2</v>
      </c>
      <c r="F30" s="114">
        <v>3</v>
      </c>
      <c r="G30" s="114">
        <v>0</v>
      </c>
      <c r="H30" s="114">
        <v>0</v>
      </c>
      <c r="I30" s="114">
        <v>0</v>
      </c>
      <c r="J30" s="114">
        <v>0</v>
      </c>
      <c r="K30" s="114">
        <v>0</v>
      </c>
      <c r="L30" s="114">
        <v>2</v>
      </c>
      <c r="M30" s="114">
        <v>0</v>
      </c>
      <c r="N30" s="114">
        <v>0</v>
      </c>
      <c r="O30" s="114">
        <v>2</v>
      </c>
      <c r="P30" s="114">
        <v>1</v>
      </c>
      <c r="Q30" s="114">
        <v>0</v>
      </c>
      <c r="R30" s="114">
        <v>0</v>
      </c>
      <c r="S30" s="114">
        <v>1</v>
      </c>
      <c r="T30" s="114">
        <v>1</v>
      </c>
      <c r="U30" s="114">
        <v>3</v>
      </c>
      <c r="V30" s="114">
        <v>1</v>
      </c>
      <c r="W30" s="114">
        <v>0</v>
      </c>
      <c r="X30" s="114" t="s">
        <v>366</v>
      </c>
      <c r="Y30" s="114">
        <v>0</v>
      </c>
      <c r="Z30" s="114">
        <v>0</v>
      </c>
      <c r="AA30" s="114">
        <v>1</v>
      </c>
      <c r="AB30" s="114">
        <v>0</v>
      </c>
      <c r="AC30" s="114">
        <v>1</v>
      </c>
      <c r="AD30" s="114">
        <v>2</v>
      </c>
      <c r="AE30" s="114">
        <v>1</v>
      </c>
      <c r="AF30" s="114">
        <v>1</v>
      </c>
      <c r="AG30" s="114">
        <v>1</v>
      </c>
      <c r="AH30" s="114">
        <v>1</v>
      </c>
      <c r="AI30" s="114">
        <v>1</v>
      </c>
      <c r="AJ30" s="114">
        <v>1</v>
      </c>
      <c r="AK30" s="114">
        <v>2</v>
      </c>
      <c r="AL30" s="114">
        <v>2</v>
      </c>
      <c r="AM30" s="114">
        <v>2</v>
      </c>
      <c r="AN30" s="114">
        <v>1</v>
      </c>
      <c r="AO30" s="114">
        <v>2</v>
      </c>
      <c r="AP30" s="114">
        <v>2</v>
      </c>
      <c r="AQ30" s="107">
        <v>1</v>
      </c>
      <c r="AR30" s="107">
        <v>2</v>
      </c>
      <c r="AS30" s="107">
        <v>2</v>
      </c>
      <c r="AT30" s="107">
        <v>2</v>
      </c>
      <c r="AU30" s="107">
        <v>2</v>
      </c>
      <c r="AV30" s="107">
        <v>1</v>
      </c>
      <c r="AW30" s="107">
        <v>0</v>
      </c>
      <c r="AX30" s="107">
        <v>1</v>
      </c>
      <c r="AY30" s="108">
        <v>0</v>
      </c>
      <c r="AZ30" s="97">
        <f t="shared" si="0"/>
        <v>1.0625</v>
      </c>
      <c r="BA30" s="109">
        <v>6.458333333333333</v>
      </c>
      <c r="BB30" s="110">
        <v>41456</v>
      </c>
      <c r="BC30" s="111"/>
      <c r="BD30" s="101" t="s">
        <v>594</v>
      </c>
      <c r="BE30" s="101"/>
    </row>
    <row r="31" spans="1:57" x14ac:dyDescent="0.2">
      <c r="A31" s="112" t="s">
        <v>619</v>
      </c>
      <c r="B31" s="106" t="s">
        <v>620</v>
      </c>
      <c r="C31" s="105">
        <v>2</v>
      </c>
      <c r="D31" s="106">
        <v>2</v>
      </c>
      <c r="E31" s="106">
        <v>1</v>
      </c>
      <c r="F31" s="106">
        <v>3</v>
      </c>
      <c r="G31" s="106">
        <v>2</v>
      </c>
      <c r="H31" s="106">
        <v>2</v>
      </c>
      <c r="I31" s="106">
        <v>2</v>
      </c>
      <c r="J31" s="106">
        <v>3</v>
      </c>
      <c r="K31" s="106">
        <v>3</v>
      </c>
      <c r="L31" s="106">
        <v>1</v>
      </c>
      <c r="M31" s="106">
        <v>1</v>
      </c>
      <c r="N31" s="106">
        <v>1</v>
      </c>
      <c r="O31" s="106">
        <v>2</v>
      </c>
      <c r="P31" s="106">
        <v>2</v>
      </c>
      <c r="Q31" s="106">
        <v>2</v>
      </c>
      <c r="R31" s="106">
        <v>1</v>
      </c>
      <c r="S31" s="106">
        <v>2</v>
      </c>
      <c r="T31" s="106">
        <v>3</v>
      </c>
      <c r="U31" s="106">
        <v>3</v>
      </c>
      <c r="V31" s="106">
        <v>3</v>
      </c>
      <c r="W31" s="106">
        <v>2</v>
      </c>
      <c r="X31" s="106">
        <v>2</v>
      </c>
      <c r="Y31" s="106">
        <v>2</v>
      </c>
      <c r="Z31" s="106">
        <v>1</v>
      </c>
      <c r="AA31" s="106">
        <v>2</v>
      </c>
      <c r="AB31" s="106">
        <v>3</v>
      </c>
      <c r="AC31" s="106">
        <v>2</v>
      </c>
      <c r="AD31" s="106">
        <v>3</v>
      </c>
      <c r="AE31" s="106">
        <v>3</v>
      </c>
      <c r="AF31" s="106">
        <v>2</v>
      </c>
      <c r="AG31" s="106">
        <v>2</v>
      </c>
      <c r="AH31" s="106">
        <v>2</v>
      </c>
      <c r="AI31" s="106">
        <v>2</v>
      </c>
      <c r="AJ31" s="106" t="s">
        <v>366</v>
      </c>
      <c r="AK31" s="106">
        <v>2</v>
      </c>
      <c r="AL31" s="106">
        <v>2</v>
      </c>
      <c r="AM31" s="106">
        <v>3</v>
      </c>
      <c r="AN31" s="106">
        <v>2</v>
      </c>
      <c r="AO31" s="106">
        <v>3</v>
      </c>
      <c r="AP31" s="106">
        <v>2</v>
      </c>
      <c r="AQ31" s="107">
        <v>1</v>
      </c>
      <c r="AR31" s="107">
        <v>1</v>
      </c>
      <c r="AS31" s="107">
        <v>1</v>
      </c>
      <c r="AT31" s="107">
        <v>2</v>
      </c>
      <c r="AU31" s="107">
        <v>2</v>
      </c>
      <c r="AV31" s="107">
        <v>3</v>
      </c>
      <c r="AW31" s="107">
        <v>2</v>
      </c>
      <c r="AX31" s="107">
        <v>2</v>
      </c>
      <c r="AY31" s="108">
        <v>2</v>
      </c>
      <c r="AZ31" s="97">
        <f t="shared" si="0"/>
        <v>2.0625</v>
      </c>
      <c r="BA31" s="109">
        <v>3.125</v>
      </c>
      <c r="BB31" s="110">
        <v>41518</v>
      </c>
      <c r="BC31" s="111"/>
      <c r="BD31" s="101" t="s">
        <v>621</v>
      </c>
      <c r="BE31" s="101"/>
    </row>
    <row r="32" spans="1:57" x14ac:dyDescent="0.2">
      <c r="A32" s="112" t="s">
        <v>136</v>
      </c>
      <c r="B32" s="106" t="s">
        <v>137</v>
      </c>
      <c r="C32" s="105">
        <v>1</v>
      </c>
      <c r="D32" s="106">
        <v>2</v>
      </c>
      <c r="E32" s="106">
        <v>1</v>
      </c>
      <c r="F32" s="106">
        <v>2</v>
      </c>
      <c r="G32" s="106">
        <v>0</v>
      </c>
      <c r="H32" s="106">
        <v>0</v>
      </c>
      <c r="I32" s="106">
        <v>0</v>
      </c>
      <c r="J32" s="106">
        <v>0</v>
      </c>
      <c r="K32" s="106">
        <v>0</v>
      </c>
      <c r="L32" s="106">
        <v>1</v>
      </c>
      <c r="M32" s="106">
        <v>1</v>
      </c>
      <c r="N32" s="106">
        <v>0</v>
      </c>
      <c r="O32" s="106">
        <v>0</v>
      </c>
      <c r="P32" s="106">
        <v>0</v>
      </c>
      <c r="Q32" s="106">
        <v>1</v>
      </c>
      <c r="R32" s="106">
        <v>0</v>
      </c>
      <c r="S32" s="106">
        <v>1</v>
      </c>
      <c r="T32" s="106">
        <v>0</v>
      </c>
      <c r="U32" s="106">
        <v>0</v>
      </c>
      <c r="V32" s="106">
        <v>0</v>
      </c>
      <c r="W32" s="106">
        <v>0</v>
      </c>
      <c r="X32" s="106">
        <v>0</v>
      </c>
      <c r="Y32" s="106">
        <v>0</v>
      </c>
      <c r="Z32" s="106">
        <v>0</v>
      </c>
      <c r="AA32" s="106">
        <v>0</v>
      </c>
      <c r="AB32" s="106">
        <v>1</v>
      </c>
      <c r="AC32" s="106">
        <v>1</v>
      </c>
      <c r="AD32" s="106">
        <v>1</v>
      </c>
      <c r="AE32" s="106">
        <v>0</v>
      </c>
      <c r="AF32" s="106">
        <v>0</v>
      </c>
      <c r="AG32" s="106">
        <v>0</v>
      </c>
      <c r="AH32" s="106">
        <v>1</v>
      </c>
      <c r="AI32" s="106">
        <v>0</v>
      </c>
      <c r="AJ32" s="106" t="s">
        <v>366</v>
      </c>
      <c r="AK32" s="106">
        <v>2</v>
      </c>
      <c r="AL32" s="106">
        <v>2</v>
      </c>
      <c r="AM32" s="106">
        <v>2</v>
      </c>
      <c r="AN32" s="106">
        <v>1</v>
      </c>
      <c r="AO32" s="106">
        <v>1</v>
      </c>
      <c r="AP32" s="106">
        <v>1</v>
      </c>
      <c r="AQ32" s="107">
        <v>0</v>
      </c>
      <c r="AR32" s="124">
        <v>0</v>
      </c>
      <c r="AS32" s="124">
        <v>0</v>
      </c>
      <c r="AT32" s="124">
        <v>0</v>
      </c>
      <c r="AU32" s="124">
        <v>0</v>
      </c>
      <c r="AV32" s="124">
        <v>0</v>
      </c>
      <c r="AW32" s="124">
        <v>0</v>
      </c>
      <c r="AX32" s="124">
        <v>0</v>
      </c>
      <c r="AY32" s="125">
        <v>0</v>
      </c>
      <c r="AZ32" s="97">
        <f t="shared" si="0"/>
        <v>0.47916666666666669</v>
      </c>
      <c r="BA32" s="109">
        <v>8.4027777777777786</v>
      </c>
      <c r="BB32" s="110">
        <v>39814</v>
      </c>
      <c r="BC32" s="111"/>
      <c r="BD32" s="101" t="s">
        <v>622</v>
      </c>
      <c r="BE32" s="101"/>
    </row>
    <row r="33" spans="1:57" x14ac:dyDescent="0.2">
      <c r="A33" s="113" t="s">
        <v>623</v>
      </c>
      <c r="B33" s="114" t="s">
        <v>624</v>
      </c>
      <c r="C33" s="115"/>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c r="AL33" s="114"/>
      <c r="AM33" s="114"/>
      <c r="AN33" s="114"/>
      <c r="AO33" s="114"/>
      <c r="AP33" s="114"/>
      <c r="AQ33" s="107"/>
      <c r="AR33" s="107"/>
      <c r="AS33" s="107"/>
      <c r="AT33" s="107"/>
      <c r="AU33" s="107"/>
      <c r="AV33" s="107"/>
      <c r="AW33" s="107"/>
      <c r="AX33" s="107"/>
      <c r="AY33" s="108"/>
      <c r="AZ33" s="97"/>
      <c r="BA33" s="109" t="s">
        <v>625</v>
      </c>
      <c r="BB33" s="126"/>
      <c r="BC33" s="111"/>
      <c r="BD33" s="101"/>
      <c r="BE33" s="101"/>
    </row>
    <row r="34" spans="1:57" x14ac:dyDescent="0.2">
      <c r="A34" s="113" t="s">
        <v>143</v>
      </c>
      <c r="B34" s="114" t="s">
        <v>144</v>
      </c>
      <c r="C34" s="115">
        <v>2</v>
      </c>
      <c r="D34" s="114">
        <v>0</v>
      </c>
      <c r="E34" s="114">
        <v>2</v>
      </c>
      <c r="F34" s="114">
        <v>1</v>
      </c>
      <c r="G34" s="114">
        <v>0</v>
      </c>
      <c r="H34" s="114">
        <v>0</v>
      </c>
      <c r="I34" s="114">
        <v>0</v>
      </c>
      <c r="J34" s="114">
        <v>0</v>
      </c>
      <c r="K34" s="114" t="s">
        <v>568</v>
      </c>
      <c r="L34" s="114">
        <v>0</v>
      </c>
      <c r="M34" s="114">
        <v>0</v>
      </c>
      <c r="N34" s="114">
        <v>1</v>
      </c>
      <c r="O34" s="114">
        <v>2</v>
      </c>
      <c r="P34" s="114">
        <v>1</v>
      </c>
      <c r="Q34" s="114">
        <v>0</v>
      </c>
      <c r="R34" s="114">
        <v>0</v>
      </c>
      <c r="S34" s="114">
        <v>0</v>
      </c>
      <c r="T34" s="114">
        <v>1</v>
      </c>
      <c r="U34" s="114">
        <v>1</v>
      </c>
      <c r="V34" s="114">
        <v>0</v>
      </c>
      <c r="W34" s="114">
        <v>0</v>
      </c>
      <c r="X34" s="114" t="s">
        <v>366</v>
      </c>
      <c r="Y34" s="114">
        <v>0</v>
      </c>
      <c r="Z34" s="114">
        <v>0</v>
      </c>
      <c r="AA34" s="114">
        <v>0</v>
      </c>
      <c r="AB34" s="114">
        <v>0</v>
      </c>
      <c r="AC34" s="114">
        <v>0</v>
      </c>
      <c r="AD34" s="114">
        <v>1</v>
      </c>
      <c r="AE34" s="114">
        <v>1</v>
      </c>
      <c r="AF34" s="114">
        <v>0</v>
      </c>
      <c r="AG34" s="114">
        <v>1</v>
      </c>
      <c r="AH34" s="114">
        <v>0</v>
      </c>
      <c r="AI34" s="114">
        <v>1</v>
      </c>
      <c r="AJ34" s="114" t="s">
        <v>366</v>
      </c>
      <c r="AK34" s="114">
        <v>2</v>
      </c>
      <c r="AL34" s="114">
        <v>1</v>
      </c>
      <c r="AM34" s="114">
        <v>1</v>
      </c>
      <c r="AN34" s="114">
        <v>0</v>
      </c>
      <c r="AO34" s="114">
        <v>0</v>
      </c>
      <c r="AP34" s="114">
        <v>1</v>
      </c>
      <c r="AQ34" s="107">
        <v>2</v>
      </c>
      <c r="AR34" s="107">
        <v>0</v>
      </c>
      <c r="AS34" s="107">
        <v>2</v>
      </c>
      <c r="AT34" s="107">
        <v>2</v>
      </c>
      <c r="AU34" s="107">
        <v>0</v>
      </c>
      <c r="AV34" s="107">
        <v>0</v>
      </c>
      <c r="AW34" s="107">
        <v>0</v>
      </c>
      <c r="AX34" s="107">
        <v>1</v>
      </c>
      <c r="AY34" s="108">
        <v>0</v>
      </c>
      <c r="AZ34" s="97">
        <f t="shared" si="0"/>
        <v>0.58695652173913049</v>
      </c>
      <c r="BA34" s="109">
        <v>8.0434782608695645</v>
      </c>
      <c r="BB34" s="110">
        <v>41974</v>
      </c>
      <c r="BC34" s="111" t="s">
        <v>612</v>
      </c>
      <c r="BD34" s="101" t="s">
        <v>594</v>
      </c>
      <c r="BE34" s="101"/>
    </row>
    <row r="35" spans="1:57" x14ac:dyDescent="0.2">
      <c r="A35" s="112" t="s">
        <v>626</v>
      </c>
      <c r="B35" s="106" t="s">
        <v>627</v>
      </c>
      <c r="C35" s="105">
        <v>1</v>
      </c>
      <c r="D35" s="106">
        <v>2</v>
      </c>
      <c r="E35" s="106">
        <v>1</v>
      </c>
      <c r="F35" s="106">
        <v>2</v>
      </c>
      <c r="G35" s="106">
        <v>0</v>
      </c>
      <c r="H35" s="106">
        <v>0</v>
      </c>
      <c r="I35" s="106">
        <v>1</v>
      </c>
      <c r="J35" s="106">
        <v>1</v>
      </c>
      <c r="K35" s="106">
        <v>1</v>
      </c>
      <c r="L35" s="106">
        <v>2</v>
      </c>
      <c r="M35" s="106">
        <v>0</v>
      </c>
      <c r="N35" s="106">
        <v>0</v>
      </c>
      <c r="O35" s="106">
        <v>1</v>
      </c>
      <c r="P35" s="106">
        <v>2</v>
      </c>
      <c r="Q35" s="106">
        <v>1</v>
      </c>
      <c r="R35" s="106">
        <v>0</v>
      </c>
      <c r="S35" s="106">
        <v>2</v>
      </c>
      <c r="T35" s="106">
        <v>2</v>
      </c>
      <c r="U35" s="106">
        <v>2</v>
      </c>
      <c r="V35" s="106">
        <v>0</v>
      </c>
      <c r="W35" s="106">
        <v>1</v>
      </c>
      <c r="X35" s="106">
        <v>0</v>
      </c>
      <c r="Y35" s="106">
        <v>1</v>
      </c>
      <c r="Z35" s="106">
        <v>0</v>
      </c>
      <c r="AA35" s="106">
        <v>0</v>
      </c>
      <c r="AB35" s="106">
        <v>1</v>
      </c>
      <c r="AC35" s="106">
        <v>1</v>
      </c>
      <c r="AD35" s="106">
        <v>2</v>
      </c>
      <c r="AE35" s="106">
        <v>2</v>
      </c>
      <c r="AF35" s="106">
        <v>0</v>
      </c>
      <c r="AG35" s="106">
        <v>1</v>
      </c>
      <c r="AH35" s="106">
        <v>0</v>
      </c>
      <c r="AI35" s="106">
        <v>0</v>
      </c>
      <c r="AJ35" s="106">
        <v>0</v>
      </c>
      <c r="AK35" s="106">
        <v>1</v>
      </c>
      <c r="AL35" s="106">
        <v>1</v>
      </c>
      <c r="AM35" s="106">
        <v>2</v>
      </c>
      <c r="AN35" s="106">
        <v>1</v>
      </c>
      <c r="AO35" s="106">
        <v>1</v>
      </c>
      <c r="AP35" s="106">
        <v>1</v>
      </c>
      <c r="AQ35" s="107">
        <v>1</v>
      </c>
      <c r="AR35" s="107">
        <v>0</v>
      </c>
      <c r="AS35" s="107">
        <v>0</v>
      </c>
      <c r="AT35" s="107">
        <v>1</v>
      </c>
      <c r="AU35" s="107">
        <v>1</v>
      </c>
      <c r="AV35" s="107">
        <v>0</v>
      </c>
      <c r="AW35" s="107">
        <v>0</v>
      </c>
      <c r="AX35" s="107">
        <v>0</v>
      </c>
      <c r="AY35" s="108">
        <v>0</v>
      </c>
      <c r="AZ35" s="97">
        <f t="shared" si="0"/>
        <v>0.81632653061224492</v>
      </c>
      <c r="BA35" s="109">
        <v>7.2789115646258509</v>
      </c>
      <c r="BB35" s="110">
        <v>39569</v>
      </c>
      <c r="BC35" s="111"/>
      <c r="BD35" s="101" t="s">
        <v>628</v>
      </c>
      <c r="BE35" s="101"/>
    </row>
    <row r="36" spans="1:57" x14ac:dyDescent="0.2">
      <c r="A36" s="113" t="s">
        <v>146</v>
      </c>
      <c r="B36" s="114" t="s">
        <v>147</v>
      </c>
      <c r="C36" s="115">
        <v>2</v>
      </c>
      <c r="D36" s="114">
        <v>2</v>
      </c>
      <c r="E36" s="114">
        <v>2</v>
      </c>
      <c r="F36" s="114">
        <v>3</v>
      </c>
      <c r="G36" s="114">
        <v>2</v>
      </c>
      <c r="H36" s="114">
        <v>0</v>
      </c>
      <c r="I36" s="114">
        <v>1</v>
      </c>
      <c r="J36" s="114">
        <v>0</v>
      </c>
      <c r="K36" s="114">
        <v>0</v>
      </c>
      <c r="L36" s="114">
        <v>2</v>
      </c>
      <c r="M36" s="114">
        <v>1</v>
      </c>
      <c r="N36" s="114">
        <v>0</v>
      </c>
      <c r="O36" s="114">
        <v>2</v>
      </c>
      <c r="P36" s="114">
        <v>3</v>
      </c>
      <c r="Q36" s="114">
        <v>2</v>
      </c>
      <c r="R36" s="114">
        <v>0</v>
      </c>
      <c r="S36" s="114">
        <v>1</v>
      </c>
      <c r="T36" s="114">
        <v>2</v>
      </c>
      <c r="U36" s="114">
        <v>3</v>
      </c>
      <c r="V36" s="114">
        <v>3</v>
      </c>
      <c r="W36" s="114">
        <v>1</v>
      </c>
      <c r="X36" s="114">
        <v>0</v>
      </c>
      <c r="Y36" s="114">
        <v>2</v>
      </c>
      <c r="Z36" s="114">
        <v>0</v>
      </c>
      <c r="AA36" s="114">
        <v>2</v>
      </c>
      <c r="AB36" s="114">
        <v>2</v>
      </c>
      <c r="AC36" s="114">
        <v>2</v>
      </c>
      <c r="AD36" s="114">
        <v>3</v>
      </c>
      <c r="AE36" s="114">
        <v>2</v>
      </c>
      <c r="AF36" s="114">
        <v>1</v>
      </c>
      <c r="AG36" s="114">
        <v>2</v>
      </c>
      <c r="AH36" s="114">
        <v>2</v>
      </c>
      <c r="AI36" s="114">
        <v>0</v>
      </c>
      <c r="AJ36" s="114">
        <v>1</v>
      </c>
      <c r="AK36" s="114">
        <v>2</v>
      </c>
      <c r="AL36" s="114">
        <v>2</v>
      </c>
      <c r="AM36" s="114">
        <v>3</v>
      </c>
      <c r="AN36" s="114">
        <v>2</v>
      </c>
      <c r="AO36" s="114">
        <v>2</v>
      </c>
      <c r="AP36" s="114">
        <v>2</v>
      </c>
      <c r="AQ36" s="107">
        <v>2</v>
      </c>
      <c r="AR36" s="107">
        <v>2</v>
      </c>
      <c r="AS36" s="107">
        <v>2</v>
      </c>
      <c r="AT36" s="107">
        <v>2</v>
      </c>
      <c r="AU36" s="107">
        <v>2</v>
      </c>
      <c r="AV36" s="107">
        <v>0</v>
      </c>
      <c r="AW36" s="107">
        <v>0</v>
      </c>
      <c r="AX36" s="107">
        <v>2</v>
      </c>
      <c r="AY36" s="108">
        <v>3</v>
      </c>
      <c r="AZ36" s="97">
        <f t="shared" si="0"/>
        <v>1.6122448979591837</v>
      </c>
      <c r="BA36" s="109">
        <v>4.8863636363636358</v>
      </c>
      <c r="BB36" s="110">
        <v>41671</v>
      </c>
      <c r="BC36" s="111" t="s">
        <v>582</v>
      </c>
      <c r="BD36" s="101" t="s">
        <v>629</v>
      </c>
      <c r="BE36" s="101"/>
    </row>
    <row r="37" spans="1:57" x14ac:dyDescent="0.2">
      <c r="A37" s="112" t="s">
        <v>630</v>
      </c>
      <c r="B37" s="106" t="s">
        <v>141</v>
      </c>
      <c r="C37" s="105">
        <v>2</v>
      </c>
      <c r="D37" s="106">
        <v>2</v>
      </c>
      <c r="E37" s="106">
        <v>1</v>
      </c>
      <c r="F37" s="106">
        <v>3</v>
      </c>
      <c r="G37" s="106">
        <v>0</v>
      </c>
      <c r="H37" s="106">
        <v>0</v>
      </c>
      <c r="I37" s="106">
        <v>0</v>
      </c>
      <c r="J37" s="106">
        <v>0</v>
      </c>
      <c r="K37" s="106">
        <v>0</v>
      </c>
      <c r="L37" s="106">
        <v>1</v>
      </c>
      <c r="M37" s="106">
        <v>1</v>
      </c>
      <c r="N37" s="106">
        <v>0</v>
      </c>
      <c r="O37" s="106">
        <v>1</v>
      </c>
      <c r="P37" s="106">
        <v>0</v>
      </c>
      <c r="Q37" s="106">
        <v>0</v>
      </c>
      <c r="R37" s="106">
        <v>0</v>
      </c>
      <c r="S37" s="106">
        <v>1</v>
      </c>
      <c r="T37" s="106">
        <v>0</v>
      </c>
      <c r="U37" s="106">
        <v>0</v>
      </c>
      <c r="V37" s="106">
        <v>1</v>
      </c>
      <c r="W37" s="106">
        <v>0</v>
      </c>
      <c r="X37" s="106">
        <v>0</v>
      </c>
      <c r="Y37" s="106">
        <v>0</v>
      </c>
      <c r="Z37" s="106">
        <v>0</v>
      </c>
      <c r="AA37" s="106">
        <v>0</v>
      </c>
      <c r="AB37" s="106">
        <v>1</v>
      </c>
      <c r="AC37" s="106">
        <v>1</v>
      </c>
      <c r="AD37" s="106">
        <v>1</v>
      </c>
      <c r="AE37" s="106">
        <v>1</v>
      </c>
      <c r="AF37" s="106">
        <v>1</v>
      </c>
      <c r="AG37" s="106">
        <v>1</v>
      </c>
      <c r="AH37" s="106">
        <v>0</v>
      </c>
      <c r="AI37" s="106">
        <v>2</v>
      </c>
      <c r="AJ37" s="106" t="s">
        <v>366</v>
      </c>
      <c r="AK37" s="106">
        <v>1</v>
      </c>
      <c r="AL37" s="106">
        <v>1</v>
      </c>
      <c r="AM37" s="106">
        <v>1</v>
      </c>
      <c r="AN37" s="106">
        <v>0</v>
      </c>
      <c r="AO37" s="106">
        <v>1</v>
      </c>
      <c r="AP37" s="106">
        <v>2</v>
      </c>
      <c r="AQ37" s="107">
        <v>0</v>
      </c>
      <c r="AR37" s="107">
        <v>0</v>
      </c>
      <c r="AS37" s="107">
        <v>0</v>
      </c>
      <c r="AT37" s="107">
        <v>0</v>
      </c>
      <c r="AU37" s="107">
        <v>0</v>
      </c>
      <c r="AV37" s="107">
        <v>1</v>
      </c>
      <c r="AW37" s="107">
        <v>0</v>
      </c>
      <c r="AX37" s="107">
        <v>0</v>
      </c>
      <c r="AY37" s="108">
        <v>0</v>
      </c>
      <c r="AZ37" s="97">
        <f t="shared" si="0"/>
        <v>0.58333333333333337</v>
      </c>
      <c r="BA37" s="109">
        <v>8.0555555566666666</v>
      </c>
      <c r="BB37" s="110">
        <v>41760</v>
      </c>
      <c r="BC37" s="111"/>
      <c r="BD37" s="101" t="s">
        <v>631</v>
      </c>
      <c r="BE37" s="101"/>
    </row>
    <row r="38" spans="1:57" x14ac:dyDescent="0.2">
      <c r="A38" s="112" t="s">
        <v>151</v>
      </c>
      <c r="B38" s="106" t="s">
        <v>152</v>
      </c>
      <c r="C38" s="105">
        <v>2</v>
      </c>
      <c r="D38" s="106">
        <v>3</v>
      </c>
      <c r="E38" s="106">
        <v>2</v>
      </c>
      <c r="F38" s="106">
        <v>3</v>
      </c>
      <c r="G38" s="106">
        <v>2</v>
      </c>
      <c r="H38" s="106">
        <v>2</v>
      </c>
      <c r="I38" s="106">
        <v>0</v>
      </c>
      <c r="J38" s="106">
        <v>2</v>
      </c>
      <c r="K38" s="106">
        <v>1</v>
      </c>
      <c r="L38" s="106">
        <v>2</v>
      </c>
      <c r="M38" s="106">
        <v>2</v>
      </c>
      <c r="N38" s="106">
        <v>1</v>
      </c>
      <c r="O38" s="106">
        <v>2</v>
      </c>
      <c r="P38" s="106">
        <v>2</v>
      </c>
      <c r="Q38" s="106">
        <v>1</v>
      </c>
      <c r="R38" s="106">
        <v>1</v>
      </c>
      <c r="S38" s="106">
        <v>3</v>
      </c>
      <c r="T38" s="106">
        <v>1</v>
      </c>
      <c r="U38" s="106">
        <v>3</v>
      </c>
      <c r="V38" s="106">
        <v>3</v>
      </c>
      <c r="W38" s="106">
        <v>2</v>
      </c>
      <c r="X38" s="106">
        <v>2</v>
      </c>
      <c r="Y38" s="106">
        <v>2</v>
      </c>
      <c r="Z38" s="106">
        <v>2</v>
      </c>
      <c r="AA38" s="106">
        <v>2</v>
      </c>
      <c r="AB38" s="106">
        <v>2</v>
      </c>
      <c r="AC38" s="106">
        <v>3</v>
      </c>
      <c r="AD38" s="106">
        <v>3</v>
      </c>
      <c r="AE38" s="106">
        <v>2</v>
      </c>
      <c r="AF38" s="106">
        <v>1</v>
      </c>
      <c r="AG38" s="106">
        <v>3</v>
      </c>
      <c r="AH38" s="106">
        <v>2</v>
      </c>
      <c r="AI38" s="106">
        <v>3</v>
      </c>
      <c r="AJ38" s="106">
        <v>3</v>
      </c>
      <c r="AK38" s="106">
        <v>2</v>
      </c>
      <c r="AL38" s="106">
        <v>2</v>
      </c>
      <c r="AM38" s="106">
        <v>3</v>
      </c>
      <c r="AN38" s="106">
        <v>3</v>
      </c>
      <c r="AO38" s="106">
        <v>3</v>
      </c>
      <c r="AP38" s="106">
        <v>3</v>
      </c>
      <c r="AQ38" s="107">
        <v>2</v>
      </c>
      <c r="AR38" s="107">
        <v>2</v>
      </c>
      <c r="AS38" s="107">
        <v>2</v>
      </c>
      <c r="AT38" s="107">
        <v>2</v>
      </c>
      <c r="AU38" s="107">
        <v>2</v>
      </c>
      <c r="AV38" s="107">
        <v>2</v>
      </c>
      <c r="AW38" s="107">
        <v>1</v>
      </c>
      <c r="AX38" s="107">
        <v>1</v>
      </c>
      <c r="AY38" s="108">
        <v>1</v>
      </c>
      <c r="AZ38" s="97">
        <f t="shared" si="0"/>
        <v>2.0612244897959182</v>
      </c>
      <c r="BA38" s="109">
        <v>3.1292517006802725</v>
      </c>
      <c r="BB38" s="110">
        <v>40452</v>
      </c>
      <c r="BC38" s="111"/>
      <c r="BD38" s="101" t="s">
        <v>632</v>
      </c>
      <c r="BE38" s="101"/>
    </row>
    <row r="39" spans="1:57" x14ac:dyDescent="0.2">
      <c r="A39" s="113" t="s">
        <v>633</v>
      </c>
      <c r="B39" s="114" t="s">
        <v>634</v>
      </c>
      <c r="C39" s="115">
        <v>2</v>
      </c>
      <c r="D39" s="114">
        <v>2</v>
      </c>
      <c r="E39" s="114">
        <v>1</v>
      </c>
      <c r="F39" s="114">
        <v>2</v>
      </c>
      <c r="G39" s="114">
        <v>0</v>
      </c>
      <c r="H39" s="114">
        <v>0</v>
      </c>
      <c r="I39" s="114">
        <v>1</v>
      </c>
      <c r="J39" s="114">
        <v>1</v>
      </c>
      <c r="K39" s="114">
        <v>0</v>
      </c>
      <c r="L39" s="114">
        <v>1</v>
      </c>
      <c r="M39" s="114">
        <v>0</v>
      </c>
      <c r="N39" s="114">
        <v>0</v>
      </c>
      <c r="O39" s="114">
        <v>1</v>
      </c>
      <c r="P39" s="114">
        <v>1</v>
      </c>
      <c r="Q39" s="114">
        <v>1</v>
      </c>
      <c r="R39" s="114" t="s">
        <v>366</v>
      </c>
      <c r="S39" s="114">
        <v>2</v>
      </c>
      <c r="T39" s="114">
        <v>1</v>
      </c>
      <c r="U39" s="114">
        <v>0</v>
      </c>
      <c r="V39" s="114">
        <v>0</v>
      </c>
      <c r="W39" s="114">
        <v>0</v>
      </c>
      <c r="X39" s="114">
        <v>0</v>
      </c>
      <c r="Y39" s="114">
        <v>2</v>
      </c>
      <c r="Z39" s="114">
        <v>0</v>
      </c>
      <c r="AA39" s="114">
        <v>0</v>
      </c>
      <c r="AB39" s="114">
        <v>1</v>
      </c>
      <c r="AC39" s="114">
        <v>1</v>
      </c>
      <c r="AD39" s="114">
        <v>1</v>
      </c>
      <c r="AE39" s="114">
        <v>2</v>
      </c>
      <c r="AF39" s="114">
        <v>0</v>
      </c>
      <c r="AG39" s="114">
        <v>0</v>
      </c>
      <c r="AH39" s="114">
        <v>0</v>
      </c>
      <c r="AI39" s="114">
        <v>0</v>
      </c>
      <c r="AJ39" s="114" t="s">
        <v>366</v>
      </c>
      <c r="AK39" s="114">
        <v>2</v>
      </c>
      <c r="AL39" s="114">
        <v>2</v>
      </c>
      <c r="AM39" s="114">
        <v>2</v>
      </c>
      <c r="AN39" s="114">
        <v>1</v>
      </c>
      <c r="AO39" s="114">
        <v>2</v>
      </c>
      <c r="AP39" s="114" t="s">
        <v>366</v>
      </c>
      <c r="AQ39" s="107">
        <v>0</v>
      </c>
      <c r="AR39" s="107">
        <v>1</v>
      </c>
      <c r="AS39" s="107">
        <v>0</v>
      </c>
      <c r="AT39" s="107">
        <v>1</v>
      </c>
      <c r="AU39" s="107">
        <v>0</v>
      </c>
      <c r="AV39" s="107">
        <v>0</v>
      </c>
      <c r="AW39" s="107">
        <v>0</v>
      </c>
      <c r="AX39" s="107">
        <v>0</v>
      </c>
      <c r="AY39" s="108">
        <v>0</v>
      </c>
      <c r="AZ39" s="97">
        <f t="shared" si="0"/>
        <v>0.73913043478260865</v>
      </c>
      <c r="BA39" s="127">
        <v>7.5362318840579716</v>
      </c>
      <c r="BB39" s="110">
        <v>40360</v>
      </c>
      <c r="BC39" s="111"/>
      <c r="BD39" s="101" t="s">
        <v>635</v>
      </c>
      <c r="BE39" s="101"/>
    </row>
    <row r="40" spans="1:57" x14ac:dyDescent="0.2">
      <c r="A40" s="113" t="s">
        <v>636</v>
      </c>
      <c r="B40" s="114" t="s">
        <v>637</v>
      </c>
      <c r="C40" s="115">
        <v>1</v>
      </c>
      <c r="D40" s="114">
        <v>2</v>
      </c>
      <c r="E40" s="114">
        <v>1</v>
      </c>
      <c r="F40" s="114">
        <v>2</v>
      </c>
      <c r="G40" s="114">
        <v>0</v>
      </c>
      <c r="H40" s="114">
        <v>0</v>
      </c>
      <c r="I40" s="114">
        <v>0</v>
      </c>
      <c r="J40" s="114">
        <v>1</v>
      </c>
      <c r="K40" s="114">
        <v>0</v>
      </c>
      <c r="L40" s="114">
        <v>1</v>
      </c>
      <c r="M40" s="114">
        <v>0</v>
      </c>
      <c r="N40" s="114">
        <v>0</v>
      </c>
      <c r="O40" s="114">
        <v>1</v>
      </c>
      <c r="P40" s="114">
        <v>1</v>
      </c>
      <c r="Q40" s="114">
        <v>1</v>
      </c>
      <c r="R40" s="114">
        <v>0</v>
      </c>
      <c r="S40" s="114">
        <v>0</v>
      </c>
      <c r="T40" s="114">
        <v>1</v>
      </c>
      <c r="U40" s="114">
        <v>1</v>
      </c>
      <c r="V40" s="114">
        <v>0</v>
      </c>
      <c r="W40" s="114">
        <v>0</v>
      </c>
      <c r="X40" s="114">
        <v>0</v>
      </c>
      <c r="Y40" s="114">
        <v>0</v>
      </c>
      <c r="Z40" s="114">
        <v>0</v>
      </c>
      <c r="AA40" s="114">
        <v>0</v>
      </c>
      <c r="AB40" s="114">
        <v>0</v>
      </c>
      <c r="AC40" s="114">
        <v>1</v>
      </c>
      <c r="AD40" s="114">
        <v>1</v>
      </c>
      <c r="AE40" s="114">
        <v>1</v>
      </c>
      <c r="AF40" s="114">
        <v>1</v>
      </c>
      <c r="AG40" s="114">
        <v>0</v>
      </c>
      <c r="AH40" s="114">
        <v>0</v>
      </c>
      <c r="AI40" s="114">
        <v>0</v>
      </c>
      <c r="AJ40" s="114">
        <v>1</v>
      </c>
      <c r="AK40" s="114" t="s">
        <v>366</v>
      </c>
      <c r="AL40" s="114">
        <v>1</v>
      </c>
      <c r="AM40" s="114">
        <v>1</v>
      </c>
      <c r="AN40" s="114">
        <v>2</v>
      </c>
      <c r="AO40" s="114">
        <v>1</v>
      </c>
      <c r="AP40" s="114">
        <v>1</v>
      </c>
      <c r="AQ40" s="107">
        <v>0</v>
      </c>
      <c r="AR40" s="107">
        <v>0</v>
      </c>
      <c r="AS40" s="107">
        <v>0</v>
      </c>
      <c r="AT40" s="107">
        <v>1</v>
      </c>
      <c r="AU40" s="107">
        <v>1</v>
      </c>
      <c r="AV40" s="107">
        <v>0</v>
      </c>
      <c r="AW40" s="107">
        <v>0</v>
      </c>
      <c r="AX40" s="107">
        <v>0</v>
      </c>
      <c r="AY40" s="108">
        <v>0</v>
      </c>
      <c r="AZ40" s="97">
        <f t="shared" si="0"/>
        <v>0.54166666666666663</v>
      </c>
      <c r="BA40" s="109">
        <v>8.1944444444444446</v>
      </c>
      <c r="BB40" s="110">
        <v>41760</v>
      </c>
      <c r="BC40" s="111"/>
      <c r="BD40" s="101" t="s">
        <v>638</v>
      </c>
      <c r="BE40" s="101"/>
    </row>
    <row r="41" spans="1:57" x14ac:dyDescent="0.2">
      <c r="A41" s="113" t="s">
        <v>639</v>
      </c>
      <c r="B41" s="114" t="s">
        <v>640</v>
      </c>
      <c r="C41" s="115">
        <v>2</v>
      </c>
      <c r="D41" s="114">
        <v>2</v>
      </c>
      <c r="E41" s="114">
        <v>2</v>
      </c>
      <c r="F41" s="114">
        <v>2</v>
      </c>
      <c r="G41" s="114">
        <v>1</v>
      </c>
      <c r="H41" s="114">
        <v>1</v>
      </c>
      <c r="I41" s="114">
        <v>2</v>
      </c>
      <c r="J41" s="114">
        <v>3</v>
      </c>
      <c r="K41" s="114">
        <v>2</v>
      </c>
      <c r="L41" s="114">
        <v>2</v>
      </c>
      <c r="M41" s="114">
        <v>1</v>
      </c>
      <c r="N41" s="114">
        <v>0</v>
      </c>
      <c r="O41" s="114">
        <v>1</v>
      </c>
      <c r="P41" s="114">
        <v>3</v>
      </c>
      <c r="Q41" s="114">
        <v>1</v>
      </c>
      <c r="R41" s="114">
        <v>1</v>
      </c>
      <c r="S41" s="114">
        <v>1</v>
      </c>
      <c r="T41" s="114">
        <v>2</v>
      </c>
      <c r="U41" s="114">
        <v>3</v>
      </c>
      <c r="V41" s="114">
        <v>2</v>
      </c>
      <c r="W41" s="114">
        <v>2</v>
      </c>
      <c r="X41" s="114">
        <v>1</v>
      </c>
      <c r="Y41" s="114">
        <v>2</v>
      </c>
      <c r="Z41" s="114">
        <v>1</v>
      </c>
      <c r="AA41" s="114">
        <v>2</v>
      </c>
      <c r="AB41" s="114">
        <v>2</v>
      </c>
      <c r="AC41" s="114">
        <v>2</v>
      </c>
      <c r="AD41" s="114">
        <v>3</v>
      </c>
      <c r="AE41" s="114">
        <v>2</v>
      </c>
      <c r="AF41" s="114">
        <v>2</v>
      </c>
      <c r="AG41" s="114">
        <v>2</v>
      </c>
      <c r="AH41" s="114">
        <v>2</v>
      </c>
      <c r="AI41" s="114">
        <v>1</v>
      </c>
      <c r="AJ41" s="114">
        <v>0</v>
      </c>
      <c r="AK41" s="114">
        <v>2</v>
      </c>
      <c r="AL41" s="114">
        <v>1</v>
      </c>
      <c r="AM41" s="114">
        <v>3</v>
      </c>
      <c r="AN41" s="114">
        <v>1</v>
      </c>
      <c r="AO41" s="114">
        <v>2</v>
      </c>
      <c r="AP41" s="114">
        <v>3</v>
      </c>
      <c r="AQ41" s="107">
        <v>1</v>
      </c>
      <c r="AR41" s="107">
        <v>2</v>
      </c>
      <c r="AS41" s="107">
        <v>0</v>
      </c>
      <c r="AT41" s="107">
        <v>0</v>
      </c>
      <c r="AU41" s="107">
        <v>1</v>
      </c>
      <c r="AV41" s="107">
        <v>1</v>
      </c>
      <c r="AW41" s="107">
        <v>1</v>
      </c>
      <c r="AX41" s="107">
        <v>0</v>
      </c>
      <c r="AY41" s="108">
        <v>1</v>
      </c>
      <c r="AZ41" s="97">
        <f t="shared" si="0"/>
        <v>1.5714285714285714</v>
      </c>
      <c r="BA41" s="109">
        <v>4.7619047619047619</v>
      </c>
      <c r="BB41" s="110">
        <v>40513</v>
      </c>
      <c r="BC41" s="111"/>
      <c r="BD41" s="101" t="s">
        <v>641</v>
      </c>
      <c r="BE41" s="101"/>
    </row>
    <row r="42" spans="1:57" x14ac:dyDescent="0.2">
      <c r="A42" s="112" t="s">
        <v>153</v>
      </c>
      <c r="B42" s="106" t="s">
        <v>154</v>
      </c>
      <c r="C42" s="105">
        <v>2</v>
      </c>
      <c r="D42" s="106">
        <v>1</v>
      </c>
      <c r="E42" s="106">
        <v>2</v>
      </c>
      <c r="F42" s="106">
        <v>3</v>
      </c>
      <c r="G42" s="106">
        <v>2</v>
      </c>
      <c r="H42" s="106">
        <v>0</v>
      </c>
      <c r="I42" s="106">
        <v>1</v>
      </c>
      <c r="J42" s="106">
        <v>2</v>
      </c>
      <c r="K42" s="106">
        <v>1</v>
      </c>
      <c r="L42" s="106">
        <v>2</v>
      </c>
      <c r="M42" s="106">
        <v>1</v>
      </c>
      <c r="N42" s="106">
        <v>0</v>
      </c>
      <c r="O42" s="106">
        <v>2</v>
      </c>
      <c r="P42" s="106">
        <v>3</v>
      </c>
      <c r="Q42" s="106">
        <v>1</v>
      </c>
      <c r="R42" s="106">
        <v>0</v>
      </c>
      <c r="S42" s="106">
        <v>1</v>
      </c>
      <c r="T42" s="106">
        <v>1</v>
      </c>
      <c r="U42" s="106">
        <v>3</v>
      </c>
      <c r="V42" s="106">
        <v>3</v>
      </c>
      <c r="W42" s="106">
        <v>0</v>
      </c>
      <c r="X42" s="106">
        <v>0</v>
      </c>
      <c r="Y42" s="106">
        <v>2</v>
      </c>
      <c r="Z42" s="106">
        <v>0</v>
      </c>
      <c r="AA42" s="106">
        <v>2</v>
      </c>
      <c r="AB42" s="106">
        <v>2</v>
      </c>
      <c r="AC42" s="106">
        <v>2</v>
      </c>
      <c r="AD42" s="106">
        <v>3</v>
      </c>
      <c r="AE42" s="106">
        <v>2</v>
      </c>
      <c r="AF42" s="106">
        <v>2</v>
      </c>
      <c r="AG42" s="106">
        <v>2</v>
      </c>
      <c r="AH42" s="106">
        <v>2</v>
      </c>
      <c r="AI42" s="106">
        <v>0</v>
      </c>
      <c r="AJ42" s="106">
        <v>1</v>
      </c>
      <c r="AK42" s="106">
        <v>2</v>
      </c>
      <c r="AL42" s="106">
        <v>3</v>
      </c>
      <c r="AM42" s="106">
        <v>3</v>
      </c>
      <c r="AN42" s="106">
        <v>2</v>
      </c>
      <c r="AO42" s="106">
        <v>3</v>
      </c>
      <c r="AP42" s="106">
        <v>2</v>
      </c>
      <c r="AQ42" s="107">
        <v>1</v>
      </c>
      <c r="AR42" s="107">
        <v>1</v>
      </c>
      <c r="AS42" s="107">
        <v>0</v>
      </c>
      <c r="AT42" s="107">
        <v>2</v>
      </c>
      <c r="AU42" s="107">
        <v>2</v>
      </c>
      <c r="AV42" s="107">
        <v>2</v>
      </c>
      <c r="AW42" s="107">
        <v>2</v>
      </c>
      <c r="AX42" s="107">
        <v>2</v>
      </c>
      <c r="AY42" s="108">
        <v>1</v>
      </c>
      <c r="AZ42" s="97">
        <f t="shared" si="0"/>
        <v>1.6122448979591837</v>
      </c>
      <c r="BA42" s="109">
        <v>4.6258503401360542</v>
      </c>
      <c r="BB42" s="110">
        <v>40956</v>
      </c>
      <c r="BC42" s="111"/>
      <c r="BD42" s="123" t="s">
        <v>642</v>
      </c>
      <c r="BE42" s="101"/>
    </row>
    <row r="43" spans="1:57" x14ac:dyDescent="0.2">
      <c r="A43" s="112" t="s">
        <v>160</v>
      </c>
      <c r="B43" s="106" t="s">
        <v>161</v>
      </c>
      <c r="C43" s="105">
        <v>2</v>
      </c>
      <c r="D43" s="106">
        <v>3</v>
      </c>
      <c r="E43" s="106">
        <v>3</v>
      </c>
      <c r="F43" s="106">
        <v>3</v>
      </c>
      <c r="G43" s="106">
        <v>1</v>
      </c>
      <c r="H43" s="106">
        <v>1</v>
      </c>
      <c r="I43" s="106">
        <v>1</v>
      </c>
      <c r="J43" s="106">
        <v>2</v>
      </c>
      <c r="K43" s="106">
        <v>3</v>
      </c>
      <c r="L43" s="106">
        <v>2</v>
      </c>
      <c r="M43" s="106">
        <v>2</v>
      </c>
      <c r="N43" s="106">
        <v>1</v>
      </c>
      <c r="O43" s="106">
        <v>2</v>
      </c>
      <c r="P43" s="106">
        <v>3</v>
      </c>
      <c r="Q43" s="106">
        <v>2</v>
      </c>
      <c r="R43" s="106">
        <v>1</v>
      </c>
      <c r="S43" s="106">
        <v>2</v>
      </c>
      <c r="T43" s="106">
        <v>3</v>
      </c>
      <c r="U43" s="106">
        <v>3</v>
      </c>
      <c r="V43" s="106">
        <v>3</v>
      </c>
      <c r="W43" s="106">
        <v>2</v>
      </c>
      <c r="X43" s="106">
        <v>3</v>
      </c>
      <c r="Y43" s="106">
        <v>2</v>
      </c>
      <c r="Z43" s="106">
        <v>1</v>
      </c>
      <c r="AA43" s="106">
        <v>2</v>
      </c>
      <c r="AB43" s="106">
        <v>3</v>
      </c>
      <c r="AC43" s="106">
        <v>3</v>
      </c>
      <c r="AD43" s="106">
        <v>3</v>
      </c>
      <c r="AE43" s="106">
        <v>2</v>
      </c>
      <c r="AF43" s="106">
        <v>2</v>
      </c>
      <c r="AG43" s="106">
        <v>2</v>
      </c>
      <c r="AH43" s="106">
        <v>3</v>
      </c>
      <c r="AI43" s="106">
        <v>2</v>
      </c>
      <c r="AJ43" s="106">
        <v>2</v>
      </c>
      <c r="AK43" s="106">
        <v>3</v>
      </c>
      <c r="AL43" s="106">
        <v>3</v>
      </c>
      <c r="AM43" s="106">
        <v>3</v>
      </c>
      <c r="AN43" s="106">
        <v>2</v>
      </c>
      <c r="AO43" s="106">
        <v>2</v>
      </c>
      <c r="AP43" s="106">
        <v>3</v>
      </c>
      <c r="AQ43" s="107">
        <v>1</v>
      </c>
      <c r="AR43" s="107">
        <v>3</v>
      </c>
      <c r="AS43" s="107">
        <v>1</v>
      </c>
      <c r="AT43" s="107">
        <v>2</v>
      </c>
      <c r="AU43" s="107">
        <v>2</v>
      </c>
      <c r="AV43" s="107">
        <v>3</v>
      </c>
      <c r="AW43" s="107">
        <v>2</v>
      </c>
      <c r="AX43" s="107">
        <v>0</v>
      </c>
      <c r="AY43" s="108">
        <v>2</v>
      </c>
      <c r="AZ43" s="97">
        <f t="shared" si="0"/>
        <v>2.1836734693877551</v>
      </c>
      <c r="BA43" s="109">
        <v>2.7210884353741496</v>
      </c>
      <c r="BB43" s="110">
        <v>39448</v>
      </c>
      <c r="BC43" s="111"/>
      <c r="BD43" s="101" t="s">
        <v>643</v>
      </c>
      <c r="BE43" s="101"/>
    </row>
    <row r="44" spans="1:57" x14ac:dyDescent="0.2">
      <c r="A44" s="113" t="s">
        <v>644</v>
      </c>
      <c r="B44" s="114" t="s">
        <v>645</v>
      </c>
      <c r="C44" s="115">
        <v>1</v>
      </c>
      <c r="D44" s="114">
        <v>1</v>
      </c>
      <c r="E44" s="114">
        <v>1</v>
      </c>
      <c r="F44" s="114">
        <v>0</v>
      </c>
      <c r="G44" s="114">
        <v>0</v>
      </c>
      <c r="H44" s="114">
        <v>0</v>
      </c>
      <c r="I44" s="114">
        <v>2</v>
      </c>
      <c r="J44" s="114">
        <v>1</v>
      </c>
      <c r="K44" s="114">
        <v>0</v>
      </c>
      <c r="L44" s="114">
        <v>0</v>
      </c>
      <c r="M44" s="114">
        <v>0</v>
      </c>
      <c r="N44" s="114">
        <v>0</v>
      </c>
      <c r="O44" s="114">
        <v>0</v>
      </c>
      <c r="P44" s="114">
        <v>2</v>
      </c>
      <c r="Q44" s="114">
        <v>0</v>
      </c>
      <c r="R44" s="114">
        <v>0</v>
      </c>
      <c r="S44" s="114">
        <v>0</v>
      </c>
      <c r="T44" s="114">
        <v>0</v>
      </c>
      <c r="U44" s="114">
        <v>1</v>
      </c>
      <c r="V44" s="114">
        <v>1</v>
      </c>
      <c r="W44" s="114">
        <v>0</v>
      </c>
      <c r="X44" s="114">
        <v>0</v>
      </c>
      <c r="Y44" s="114">
        <v>0</v>
      </c>
      <c r="Z44" s="114">
        <v>0</v>
      </c>
      <c r="AA44" s="114">
        <v>0</v>
      </c>
      <c r="AB44" s="114">
        <v>0</v>
      </c>
      <c r="AC44" s="114">
        <v>1</v>
      </c>
      <c r="AD44" s="114">
        <v>2</v>
      </c>
      <c r="AE44" s="114">
        <v>0</v>
      </c>
      <c r="AF44" s="114">
        <v>0</v>
      </c>
      <c r="AG44" s="114">
        <v>2</v>
      </c>
      <c r="AH44" s="114">
        <v>0</v>
      </c>
      <c r="AI44" s="114">
        <v>0</v>
      </c>
      <c r="AJ44" s="114">
        <v>0</v>
      </c>
      <c r="AK44" s="114">
        <v>1</v>
      </c>
      <c r="AL44" s="114">
        <v>1</v>
      </c>
      <c r="AM44" s="114">
        <v>1</v>
      </c>
      <c r="AN44" s="114">
        <v>1</v>
      </c>
      <c r="AO44" s="114">
        <v>1</v>
      </c>
      <c r="AP44" s="114">
        <v>1</v>
      </c>
      <c r="AQ44" s="107">
        <v>1</v>
      </c>
      <c r="AR44" s="107">
        <v>1</v>
      </c>
      <c r="AS44" s="107">
        <v>0</v>
      </c>
      <c r="AT44" s="107">
        <v>0</v>
      </c>
      <c r="AU44" s="107">
        <v>1</v>
      </c>
      <c r="AV44" s="107">
        <v>0</v>
      </c>
      <c r="AW44" s="107">
        <v>0</v>
      </c>
      <c r="AX44" s="107">
        <v>0</v>
      </c>
      <c r="AY44" s="108">
        <v>0</v>
      </c>
      <c r="AZ44" s="97">
        <f t="shared" si="0"/>
        <v>0.48979591836734693</v>
      </c>
      <c r="BA44" s="109">
        <v>8.3673469387755102</v>
      </c>
      <c r="BB44" s="110">
        <v>40179</v>
      </c>
      <c r="BC44" s="111"/>
      <c r="BD44" s="101" t="s">
        <v>646</v>
      </c>
      <c r="BE44" s="101"/>
    </row>
    <row r="45" spans="1:57" x14ac:dyDescent="0.2">
      <c r="A45" s="113" t="s">
        <v>986</v>
      </c>
      <c r="B45" s="114" t="s">
        <v>647</v>
      </c>
      <c r="C45" s="115">
        <v>1</v>
      </c>
      <c r="D45" s="114">
        <v>2</v>
      </c>
      <c r="E45" s="114">
        <v>1</v>
      </c>
      <c r="F45" s="114">
        <v>1</v>
      </c>
      <c r="G45" s="114">
        <v>0</v>
      </c>
      <c r="H45" s="114">
        <v>0</v>
      </c>
      <c r="I45" s="114">
        <v>1</v>
      </c>
      <c r="J45" s="114">
        <v>0</v>
      </c>
      <c r="K45" s="114">
        <v>0</v>
      </c>
      <c r="L45" s="114">
        <v>1</v>
      </c>
      <c r="M45" s="114">
        <v>0</v>
      </c>
      <c r="N45" s="114">
        <v>0</v>
      </c>
      <c r="O45" s="114">
        <v>0</v>
      </c>
      <c r="P45" s="114">
        <v>1</v>
      </c>
      <c r="Q45" s="114">
        <v>0</v>
      </c>
      <c r="R45" s="114">
        <v>0</v>
      </c>
      <c r="S45" s="114">
        <v>1</v>
      </c>
      <c r="T45" s="114">
        <v>1</v>
      </c>
      <c r="U45" s="114">
        <v>0</v>
      </c>
      <c r="V45" s="114">
        <v>0</v>
      </c>
      <c r="W45" s="114">
        <v>0</v>
      </c>
      <c r="X45" s="114">
        <v>1</v>
      </c>
      <c r="Y45" s="114">
        <v>0</v>
      </c>
      <c r="Z45" s="114">
        <v>0</v>
      </c>
      <c r="AA45" s="114">
        <v>0</v>
      </c>
      <c r="AB45" s="114">
        <v>1</v>
      </c>
      <c r="AC45" s="114">
        <v>1</v>
      </c>
      <c r="AD45" s="114">
        <v>0</v>
      </c>
      <c r="AE45" s="114">
        <v>1</v>
      </c>
      <c r="AF45" s="114">
        <v>1</v>
      </c>
      <c r="AG45" s="114">
        <v>0</v>
      </c>
      <c r="AH45" s="114">
        <v>1</v>
      </c>
      <c r="AI45" s="114">
        <v>1</v>
      </c>
      <c r="AJ45" s="114" t="s">
        <v>366</v>
      </c>
      <c r="AK45" s="114">
        <v>1</v>
      </c>
      <c r="AL45" s="114">
        <v>1</v>
      </c>
      <c r="AM45" s="114">
        <v>2</v>
      </c>
      <c r="AN45" s="114">
        <v>1</v>
      </c>
      <c r="AO45" s="114">
        <v>1</v>
      </c>
      <c r="AP45" s="114">
        <v>1</v>
      </c>
      <c r="AQ45" s="107">
        <v>0</v>
      </c>
      <c r="AR45" s="107">
        <v>1</v>
      </c>
      <c r="AS45" s="107">
        <v>0</v>
      </c>
      <c r="AT45" s="107">
        <v>0</v>
      </c>
      <c r="AU45" s="107">
        <v>1</v>
      </c>
      <c r="AV45" s="107">
        <v>0</v>
      </c>
      <c r="AW45" s="107">
        <v>0</v>
      </c>
      <c r="AX45" s="107">
        <v>0</v>
      </c>
      <c r="AY45" s="108">
        <v>1</v>
      </c>
      <c r="AZ45" s="97">
        <f t="shared" si="0"/>
        <v>0.5625</v>
      </c>
      <c r="BA45" s="109">
        <v>8.125</v>
      </c>
      <c r="BB45" s="110">
        <v>42064</v>
      </c>
      <c r="BC45" s="111"/>
      <c r="BD45" s="101" t="s">
        <v>650</v>
      </c>
      <c r="BE45" s="101"/>
    </row>
    <row r="46" spans="1:57" x14ac:dyDescent="0.2">
      <c r="A46" s="113" t="s">
        <v>648</v>
      </c>
      <c r="B46" s="114" t="s">
        <v>649</v>
      </c>
      <c r="C46" s="115"/>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c r="AO46" s="114"/>
      <c r="AP46" s="114"/>
      <c r="AQ46" s="107"/>
      <c r="AR46" s="107"/>
      <c r="AS46" s="107"/>
      <c r="AT46" s="107"/>
      <c r="AU46" s="107"/>
      <c r="AV46" s="107"/>
      <c r="AW46" s="107"/>
      <c r="AX46" s="107"/>
      <c r="AY46" s="108"/>
      <c r="AZ46" s="97"/>
      <c r="BA46" s="109" t="s">
        <v>625</v>
      </c>
      <c r="BB46" s="126"/>
      <c r="BC46" s="111"/>
      <c r="BD46" s="101"/>
      <c r="BE46" s="101"/>
    </row>
    <row r="47" spans="1:57" x14ac:dyDescent="0.2">
      <c r="A47" s="113" t="s">
        <v>164</v>
      </c>
      <c r="B47" s="114" t="s">
        <v>165</v>
      </c>
      <c r="C47" s="115">
        <v>2</v>
      </c>
      <c r="D47" s="114">
        <v>2</v>
      </c>
      <c r="E47" s="114">
        <v>1</v>
      </c>
      <c r="F47" s="114">
        <v>3</v>
      </c>
      <c r="G47" s="114">
        <v>1</v>
      </c>
      <c r="H47" s="114">
        <v>1</v>
      </c>
      <c r="I47" s="114">
        <v>1</v>
      </c>
      <c r="J47" s="114">
        <v>1</v>
      </c>
      <c r="K47" s="114">
        <v>2</v>
      </c>
      <c r="L47" s="114">
        <v>2</v>
      </c>
      <c r="M47" s="114">
        <v>2</v>
      </c>
      <c r="N47" s="114">
        <v>1</v>
      </c>
      <c r="O47" s="114">
        <v>2</v>
      </c>
      <c r="P47" s="114">
        <v>3</v>
      </c>
      <c r="Q47" s="114">
        <v>2</v>
      </c>
      <c r="R47" s="114">
        <v>1</v>
      </c>
      <c r="S47" s="114">
        <v>1</v>
      </c>
      <c r="T47" s="114">
        <v>1</v>
      </c>
      <c r="U47" s="114">
        <v>3</v>
      </c>
      <c r="V47" s="114">
        <v>2</v>
      </c>
      <c r="W47" s="114">
        <v>1</v>
      </c>
      <c r="X47" s="114" t="s">
        <v>366</v>
      </c>
      <c r="Y47" s="114">
        <v>2</v>
      </c>
      <c r="Z47" s="114">
        <v>1</v>
      </c>
      <c r="AA47" s="114">
        <v>2</v>
      </c>
      <c r="AB47" s="114">
        <v>2</v>
      </c>
      <c r="AC47" s="114">
        <v>1</v>
      </c>
      <c r="AD47" s="114">
        <v>2</v>
      </c>
      <c r="AE47" s="114">
        <v>1</v>
      </c>
      <c r="AF47" s="114">
        <v>1</v>
      </c>
      <c r="AG47" s="114">
        <v>2</v>
      </c>
      <c r="AH47" s="114">
        <v>2</v>
      </c>
      <c r="AI47" s="114">
        <v>1</v>
      </c>
      <c r="AJ47" s="114">
        <v>1</v>
      </c>
      <c r="AK47" s="114">
        <v>2</v>
      </c>
      <c r="AL47" s="114">
        <v>2</v>
      </c>
      <c r="AM47" s="114">
        <v>2</v>
      </c>
      <c r="AN47" s="114">
        <v>2</v>
      </c>
      <c r="AO47" s="114">
        <v>2</v>
      </c>
      <c r="AP47" s="114">
        <v>2</v>
      </c>
      <c r="AQ47" s="107">
        <v>2</v>
      </c>
      <c r="AR47" s="107">
        <v>2</v>
      </c>
      <c r="AS47" s="107">
        <v>2</v>
      </c>
      <c r="AT47" s="107">
        <v>3</v>
      </c>
      <c r="AU47" s="107">
        <v>2</v>
      </c>
      <c r="AV47" s="107">
        <v>1</v>
      </c>
      <c r="AW47" s="107">
        <v>1</v>
      </c>
      <c r="AX47" s="107">
        <v>1</v>
      </c>
      <c r="AY47" s="108">
        <v>1</v>
      </c>
      <c r="AZ47" s="97">
        <f t="shared" si="0"/>
        <v>1.6666666666666667</v>
      </c>
      <c r="BA47" s="109">
        <v>4.4444444444444438</v>
      </c>
      <c r="BB47" s="110">
        <v>39814</v>
      </c>
      <c r="BC47" s="111"/>
      <c r="BD47" s="101" t="s">
        <v>651</v>
      </c>
      <c r="BE47" s="101"/>
    </row>
    <row r="48" spans="1:57" x14ac:dyDescent="0.2">
      <c r="A48" s="113" t="s">
        <v>652</v>
      </c>
      <c r="B48" s="114" t="s">
        <v>168</v>
      </c>
      <c r="C48" s="115">
        <v>1</v>
      </c>
      <c r="D48" s="114">
        <v>1</v>
      </c>
      <c r="E48" s="114">
        <v>2</v>
      </c>
      <c r="F48" s="114">
        <v>2</v>
      </c>
      <c r="G48" s="114">
        <v>1</v>
      </c>
      <c r="H48" s="114">
        <v>0</v>
      </c>
      <c r="I48" s="114">
        <v>0</v>
      </c>
      <c r="J48" s="114">
        <v>0</v>
      </c>
      <c r="K48" s="114" t="s">
        <v>568</v>
      </c>
      <c r="L48" s="114">
        <v>2</v>
      </c>
      <c r="M48" s="114">
        <v>1</v>
      </c>
      <c r="N48" s="114">
        <v>0</v>
      </c>
      <c r="O48" s="114">
        <v>1</v>
      </c>
      <c r="P48" s="114">
        <v>0</v>
      </c>
      <c r="Q48" s="114">
        <v>1</v>
      </c>
      <c r="R48" s="114">
        <v>0</v>
      </c>
      <c r="S48" s="114">
        <v>1</v>
      </c>
      <c r="T48" s="114">
        <v>1</v>
      </c>
      <c r="U48" s="114">
        <v>2</v>
      </c>
      <c r="V48" s="114">
        <v>0</v>
      </c>
      <c r="W48" s="114">
        <v>0</v>
      </c>
      <c r="X48" s="114">
        <v>0</v>
      </c>
      <c r="Y48" s="114">
        <v>1</v>
      </c>
      <c r="Z48" s="114">
        <v>0</v>
      </c>
      <c r="AA48" s="114">
        <v>1</v>
      </c>
      <c r="AB48" s="114">
        <v>2</v>
      </c>
      <c r="AC48" s="114">
        <v>2</v>
      </c>
      <c r="AD48" s="114">
        <v>3</v>
      </c>
      <c r="AE48" s="114">
        <v>1</v>
      </c>
      <c r="AF48" s="114">
        <v>1</v>
      </c>
      <c r="AG48" s="114">
        <v>2</v>
      </c>
      <c r="AH48" s="114">
        <v>0</v>
      </c>
      <c r="AI48" s="114">
        <v>0</v>
      </c>
      <c r="AJ48" s="114">
        <v>0</v>
      </c>
      <c r="AK48" s="114">
        <v>1</v>
      </c>
      <c r="AL48" s="114">
        <v>1</v>
      </c>
      <c r="AM48" s="114">
        <v>2</v>
      </c>
      <c r="AN48" s="114">
        <v>1</v>
      </c>
      <c r="AO48" s="114">
        <v>2</v>
      </c>
      <c r="AP48" s="114">
        <v>2</v>
      </c>
      <c r="AQ48" s="107">
        <v>0</v>
      </c>
      <c r="AR48" s="107">
        <v>0</v>
      </c>
      <c r="AS48" s="107">
        <v>0</v>
      </c>
      <c r="AT48" s="107">
        <v>0</v>
      </c>
      <c r="AU48" s="107">
        <v>0</v>
      </c>
      <c r="AV48" s="107">
        <v>1</v>
      </c>
      <c r="AW48" s="107">
        <v>1</v>
      </c>
      <c r="AX48" s="107">
        <v>1</v>
      </c>
      <c r="AY48" s="108">
        <v>0</v>
      </c>
      <c r="AZ48" s="97">
        <f t="shared" si="0"/>
        <v>0.85416666666666663</v>
      </c>
      <c r="BA48" s="109">
        <v>6.4595959595959593</v>
      </c>
      <c r="BB48" s="110">
        <v>39083</v>
      </c>
      <c r="BC48" s="111" t="s">
        <v>582</v>
      </c>
      <c r="BD48" s="101" t="s">
        <v>653</v>
      </c>
      <c r="BE48" s="101"/>
    </row>
    <row r="49" spans="1:57" x14ac:dyDescent="0.2">
      <c r="A49" s="113" t="s">
        <v>654</v>
      </c>
      <c r="B49" s="114" t="s">
        <v>655</v>
      </c>
      <c r="C49" s="115">
        <v>1</v>
      </c>
      <c r="D49" s="114">
        <v>2</v>
      </c>
      <c r="E49" s="114">
        <v>1</v>
      </c>
      <c r="F49" s="114">
        <v>2</v>
      </c>
      <c r="G49" s="114">
        <v>0</v>
      </c>
      <c r="H49" s="114">
        <v>0</v>
      </c>
      <c r="I49" s="114">
        <v>1</v>
      </c>
      <c r="J49" s="114">
        <v>0</v>
      </c>
      <c r="K49" s="114">
        <v>0</v>
      </c>
      <c r="L49" s="114">
        <v>2</v>
      </c>
      <c r="M49" s="114">
        <v>1</v>
      </c>
      <c r="N49" s="114">
        <v>0</v>
      </c>
      <c r="O49" s="114">
        <v>1</v>
      </c>
      <c r="P49" s="114">
        <v>2</v>
      </c>
      <c r="Q49" s="114">
        <v>1</v>
      </c>
      <c r="R49" s="114">
        <v>0</v>
      </c>
      <c r="S49" s="114">
        <v>0</v>
      </c>
      <c r="T49" s="114">
        <v>1</v>
      </c>
      <c r="U49" s="114">
        <v>0</v>
      </c>
      <c r="V49" s="114">
        <v>0</v>
      </c>
      <c r="W49" s="114">
        <v>0</v>
      </c>
      <c r="X49" s="114">
        <v>0</v>
      </c>
      <c r="Y49" s="114">
        <v>1</v>
      </c>
      <c r="Z49" s="114">
        <v>0</v>
      </c>
      <c r="AA49" s="114">
        <v>0</v>
      </c>
      <c r="AB49" s="114">
        <v>2</v>
      </c>
      <c r="AC49" s="114">
        <v>1</v>
      </c>
      <c r="AD49" s="114">
        <v>2</v>
      </c>
      <c r="AE49" s="114">
        <v>2</v>
      </c>
      <c r="AF49" s="114">
        <v>0</v>
      </c>
      <c r="AG49" s="114">
        <v>1</v>
      </c>
      <c r="AH49" s="114">
        <v>0</v>
      </c>
      <c r="AI49" s="114">
        <v>0</v>
      </c>
      <c r="AJ49" s="114" t="s">
        <v>366</v>
      </c>
      <c r="AK49" s="114">
        <v>1</v>
      </c>
      <c r="AL49" s="114">
        <v>1</v>
      </c>
      <c r="AM49" s="114">
        <v>1</v>
      </c>
      <c r="AN49" s="114">
        <v>1</v>
      </c>
      <c r="AO49" s="114">
        <v>1</v>
      </c>
      <c r="AP49" s="114">
        <v>1</v>
      </c>
      <c r="AQ49" s="107">
        <v>1</v>
      </c>
      <c r="AR49" s="107">
        <v>1</v>
      </c>
      <c r="AS49" s="107">
        <v>0</v>
      </c>
      <c r="AT49" s="107">
        <v>1</v>
      </c>
      <c r="AU49" s="107">
        <v>1</v>
      </c>
      <c r="AV49" s="107">
        <v>0</v>
      </c>
      <c r="AW49" s="107">
        <v>0</v>
      </c>
      <c r="AX49" s="107">
        <v>0</v>
      </c>
      <c r="AY49" s="108">
        <v>0</v>
      </c>
      <c r="AZ49" s="97">
        <f t="shared" si="0"/>
        <v>0.70833333333333337</v>
      </c>
      <c r="BA49" s="109">
        <v>7.6388888888888884</v>
      </c>
      <c r="BB49" s="110">
        <v>41579</v>
      </c>
      <c r="BC49" s="111"/>
      <c r="BD49" s="101" t="s">
        <v>656</v>
      </c>
      <c r="BE49" s="101"/>
    </row>
    <row r="50" spans="1:57" x14ac:dyDescent="0.2">
      <c r="A50" s="112" t="s">
        <v>657</v>
      </c>
      <c r="B50" s="106" t="s">
        <v>658</v>
      </c>
      <c r="C50" s="105">
        <v>1</v>
      </c>
      <c r="D50" s="106">
        <v>2</v>
      </c>
      <c r="E50" s="106">
        <v>1</v>
      </c>
      <c r="F50" s="106">
        <v>2</v>
      </c>
      <c r="G50" s="106">
        <v>1</v>
      </c>
      <c r="H50" s="106">
        <v>1</v>
      </c>
      <c r="I50" s="106">
        <v>1</v>
      </c>
      <c r="J50" s="106">
        <v>3</v>
      </c>
      <c r="K50" s="106">
        <v>2</v>
      </c>
      <c r="L50" s="106">
        <v>2</v>
      </c>
      <c r="M50" s="106">
        <v>2</v>
      </c>
      <c r="N50" s="106">
        <v>1</v>
      </c>
      <c r="O50" s="106">
        <v>2</v>
      </c>
      <c r="P50" s="106">
        <v>2</v>
      </c>
      <c r="Q50" s="106">
        <v>2</v>
      </c>
      <c r="R50" s="106">
        <v>1</v>
      </c>
      <c r="S50" s="106">
        <v>1</v>
      </c>
      <c r="T50" s="106">
        <v>3</v>
      </c>
      <c r="U50" s="106">
        <v>3</v>
      </c>
      <c r="V50" s="106">
        <v>3</v>
      </c>
      <c r="W50" s="106">
        <v>2</v>
      </c>
      <c r="X50" s="106">
        <v>1</v>
      </c>
      <c r="Y50" s="106">
        <v>1</v>
      </c>
      <c r="Z50" s="106">
        <v>2</v>
      </c>
      <c r="AA50" s="106">
        <v>2</v>
      </c>
      <c r="AB50" s="106">
        <v>3</v>
      </c>
      <c r="AC50" s="106">
        <v>2</v>
      </c>
      <c r="AD50" s="106">
        <v>3</v>
      </c>
      <c r="AE50" s="106">
        <v>2</v>
      </c>
      <c r="AF50" s="106">
        <v>3</v>
      </c>
      <c r="AG50" s="106">
        <v>2</v>
      </c>
      <c r="AH50" s="106">
        <v>1</v>
      </c>
      <c r="AI50" s="106">
        <v>1</v>
      </c>
      <c r="AJ50" s="106" t="s">
        <v>366</v>
      </c>
      <c r="AK50" s="106">
        <v>1</v>
      </c>
      <c r="AL50" s="106">
        <v>2</v>
      </c>
      <c r="AM50" s="106">
        <v>2</v>
      </c>
      <c r="AN50" s="106">
        <v>2</v>
      </c>
      <c r="AO50" s="106">
        <v>2</v>
      </c>
      <c r="AP50" s="106">
        <v>2</v>
      </c>
      <c r="AQ50" s="107">
        <v>1</v>
      </c>
      <c r="AR50" s="107">
        <v>2</v>
      </c>
      <c r="AS50" s="107">
        <v>1</v>
      </c>
      <c r="AT50" s="107">
        <v>2</v>
      </c>
      <c r="AU50" s="107">
        <v>2</v>
      </c>
      <c r="AV50" s="107">
        <v>2</v>
      </c>
      <c r="AW50" s="107">
        <v>2</v>
      </c>
      <c r="AX50" s="107">
        <v>1</v>
      </c>
      <c r="AY50" s="108">
        <v>2</v>
      </c>
      <c r="AZ50" s="97">
        <f t="shared" si="0"/>
        <v>1.8125</v>
      </c>
      <c r="BA50" s="109">
        <v>3.9583333333333335</v>
      </c>
      <c r="BB50" s="110">
        <v>41518</v>
      </c>
      <c r="BC50" s="111"/>
      <c r="BD50" s="101" t="s">
        <v>659</v>
      </c>
      <c r="BE50" s="101"/>
    </row>
    <row r="51" spans="1:57" x14ac:dyDescent="0.2">
      <c r="A51" s="112" t="s">
        <v>170</v>
      </c>
      <c r="B51" s="106" t="s">
        <v>171</v>
      </c>
      <c r="C51" s="105"/>
      <c r="D51" s="106"/>
      <c r="E51" s="106"/>
      <c r="F51" s="106"/>
      <c r="G51" s="106"/>
      <c r="H51" s="106"/>
      <c r="I51" s="106"/>
      <c r="J51" s="106"/>
      <c r="K51" s="106"/>
      <c r="L51" s="106"/>
      <c r="M51" s="106"/>
      <c r="N51" s="106"/>
      <c r="O51" s="106"/>
      <c r="P51" s="106"/>
      <c r="Q51" s="106"/>
      <c r="R51" s="106"/>
      <c r="S51" s="106"/>
      <c r="T51" s="106"/>
      <c r="U51" s="106"/>
      <c r="V51" s="106"/>
      <c r="W51" s="106"/>
      <c r="X51" s="106"/>
      <c r="Y51" s="106"/>
      <c r="Z51" s="106"/>
      <c r="AA51" s="106"/>
      <c r="AB51" s="106"/>
      <c r="AC51" s="106"/>
      <c r="AD51" s="106"/>
      <c r="AE51" s="106"/>
      <c r="AF51" s="106"/>
      <c r="AG51" s="106"/>
      <c r="AH51" s="106"/>
      <c r="AI51" s="106"/>
      <c r="AJ51" s="106"/>
      <c r="AK51" s="106"/>
      <c r="AL51" s="106"/>
      <c r="AM51" s="106"/>
      <c r="AN51" s="106"/>
      <c r="AO51" s="106"/>
      <c r="AP51" s="106"/>
      <c r="AQ51" s="107"/>
      <c r="AR51" s="107"/>
      <c r="AS51" s="107"/>
      <c r="AT51" s="107"/>
      <c r="AU51" s="107"/>
      <c r="AV51" s="107"/>
      <c r="AW51" s="107"/>
      <c r="AX51" s="107"/>
      <c r="AY51" s="108"/>
      <c r="AZ51" s="97"/>
      <c r="BA51" s="109">
        <v>4.2121212121212119</v>
      </c>
      <c r="BB51" s="126"/>
      <c r="BC51" s="111" t="s">
        <v>582</v>
      </c>
      <c r="BD51" s="101"/>
      <c r="BE51" s="101"/>
    </row>
    <row r="52" spans="1:57" x14ac:dyDescent="0.2">
      <c r="A52" s="113" t="s">
        <v>172</v>
      </c>
      <c r="B52" s="114" t="s">
        <v>173</v>
      </c>
      <c r="C52" s="115">
        <v>2</v>
      </c>
      <c r="D52" s="114">
        <v>3</v>
      </c>
      <c r="E52" s="114">
        <v>2</v>
      </c>
      <c r="F52" s="114">
        <v>3</v>
      </c>
      <c r="G52" s="114">
        <v>2</v>
      </c>
      <c r="H52" s="114">
        <v>2</v>
      </c>
      <c r="I52" s="114">
        <v>2</v>
      </c>
      <c r="J52" s="114">
        <v>2</v>
      </c>
      <c r="K52" s="114">
        <v>2</v>
      </c>
      <c r="L52" s="114">
        <v>3</v>
      </c>
      <c r="M52" s="114">
        <v>3</v>
      </c>
      <c r="N52" s="114">
        <v>1</v>
      </c>
      <c r="O52" s="114">
        <v>2</v>
      </c>
      <c r="P52" s="114">
        <v>2</v>
      </c>
      <c r="Q52" s="114">
        <v>2</v>
      </c>
      <c r="R52" s="114">
        <v>1</v>
      </c>
      <c r="S52" s="114">
        <v>1</v>
      </c>
      <c r="T52" s="114">
        <v>2</v>
      </c>
      <c r="U52" s="114">
        <v>3</v>
      </c>
      <c r="V52" s="114">
        <v>3</v>
      </c>
      <c r="W52" s="114">
        <v>2</v>
      </c>
      <c r="X52" s="114">
        <v>2</v>
      </c>
      <c r="Y52" s="114">
        <v>2</v>
      </c>
      <c r="Z52" s="114">
        <v>1</v>
      </c>
      <c r="AA52" s="114">
        <v>2</v>
      </c>
      <c r="AB52" s="114">
        <v>2</v>
      </c>
      <c r="AC52" s="114">
        <v>2</v>
      </c>
      <c r="AD52" s="114">
        <v>3</v>
      </c>
      <c r="AE52" s="114">
        <v>2</v>
      </c>
      <c r="AF52" s="114">
        <v>1</v>
      </c>
      <c r="AG52" s="114">
        <v>3</v>
      </c>
      <c r="AH52" s="114">
        <v>1</v>
      </c>
      <c r="AI52" s="114">
        <v>2</v>
      </c>
      <c r="AJ52" s="114">
        <v>2</v>
      </c>
      <c r="AK52" s="114">
        <v>2</v>
      </c>
      <c r="AL52" s="114">
        <v>2</v>
      </c>
      <c r="AM52" s="114">
        <v>3</v>
      </c>
      <c r="AN52" s="114">
        <v>3</v>
      </c>
      <c r="AO52" s="114">
        <v>3</v>
      </c>
      <c r="AP52" s="114">
        <v>1</v>
      </c>
      <c r="AQ52" s="107">
        <v>2</v>
      </c>
      <c r="AR52" s="107">
        <v>2</v>
      </c>
      <c r="AS52" s="107">
        <v>1</v>
      </c>
      <c r="AT52" s="107">
        <v>2</v>
      </c>
      <c r="AU52" s="107">
        <v>2</v>
      </c>
      <c r="AV52" s="107">
        <v>2</v>
      </c>
      <c r="AW52" s="107">
        <v>3</v>
      </c>
      <c r="AX52" s="107">
        <v>1</v>
      </c>
      <c r="AY52" s="108">
        <v>2</v>
      </c>
      <c r="AZ52" s="97">
        <f t="shared" si="0"/>
        <v>2.0612244897959182</v>
      </c>
      <c r="BA52" s="109">
        <v>3.1292517006802725</v>
      </c>
      <c r="BB52" s="110">
        <v>40813</v>
      </c>
      <c r="BC52" s="111"/>
      <c r="BD52" s="101" t="s">
        <v>660</v>
      </c>
      <c r="BE52" s="101"/>
    </row>
    <row r="53" spans="1:57" x14ac:dyDescent="0.2">
      <c r="A53" s="112" t="s">
        <v>175</v>
      </c>
      <c r="B53" s="106" t="s">
        <v>176</v>
      </c>
      <c r="C53" s="105">
        <v>1</v>
      </c>
      <c r="D53" s="106">
        <v>1</v>
      </c>
      <c r="E53" s="106">
        <v>1</v>
      </c>
      <c r="F53" s="106">
        <v>3</v>
      </c>
      <c r="G53" s="106">
        <v>1</v>
      </c>
      <c r="H53" s="106">
        <v>1</v>
      </c>
      <c r="I53" s="106">
        <v>2</v>
      </c>
      <c r="J53" s="106">
        <v>1</v>
      </c>
      <c r="K53" s="106" t="s">
        <v>568</v>
      </c>
      <c r="L53" s="106">
        <v>2</v>
      </c>
      <c r="M53" s="106">
        <v>1</v>
      </c>
      <c r="N53" s="106">
        <v>1</v>
      </c>
      <c r="O53" s="106">
        <v>2</v>
      </c>
      <c r="P53" s="106">
        <v>2</v>
      </c>
      <c r="Q53" s="106">
        <v>1</v>
      </c>
      <c r="R53" s="106">
        <v>1</v>
      </c>
      <c r="S53" s="106">
        <v>1</v>
      </c>
      <c r="T53" s="106">
        <v>2</v>
      </c>
      <c r="U53" s="106">
        <v>3</v>
      </c>
      <c r="V53" s="106">
        <v>2</v>
      </c>
      <c r="W53" s="106">
        <v>1</v>
      </c>
      <c r="X53" s="106">
        <v>2</v>
      </c>
      <c r="Y53" s="106">
        <v>1</v>
      </c>
      <c r="Z53" s="106">
        <v>1</v>
      </c>
      <c r="AA53" s="106">
        <v>1</v>
      </c>
      <c r="AB53" s="106">
        <v>2</v>
      </c>
      <c r="AC53" s="106">
        <v>1</v>
      </c>
      <c r="AD53" s="106">
        <v>3</v>
      </c>
      <c r="AE53" s="106">
        <v>2</v>
      </c>
      <c r="AF53" s="106">
        <v>2</v>
      </c>
      <c r="AG53" s="106">
        <v>2</v>
      </c>
      <c r="AH53" s="106">
        <v>1</v>
      </c>
      <c r="AI53" s="106">
        <v>1</v>
      </c>
      <c r="AJ53" s="106" t="s">
        <v>366</v>
      </c>
      <c r="AK53" s="106">
        <v>1</v>
      </c>
      <c r="AL53" s="106">
        <v>2</v>
      </c>
      <c r="AM53" s="106">
        <v>3</v>
      </c>
      <c r="AN53" s="106">
        <v>2</v>
      </c>
      <c r="AO53" s="106">
        <v>2</v>
      </c>
      <c r="AP53" s="106">
        <v>2</v>
      </c>
      <c r="AQ53" s="107">
        <v>2</v>
      </c>
      <c r="AR53" s="107">
        <v>1</v>
      </c>
      <c r="AS53" s="107">
        <v>2</v>
      </c>
      <c r="AT53" s="107">
        <v>2</v>
      </c>
      <c r="AU53" s="107">
        <v>2</v>
      </c>
      <c r="AV53" s="107">
        <v>1</v>
      </c>
      <c r="AW53" s="107">
        <v>2</v>
      </c>
      <c r="AX53" s="107">
        <v>1</v>
      </c>
      <c r="AY53" s="108">
        <v>2</v>
      </c>
      <c r="AZ53" s="97">
        <f t="shared" si="0"/>
        <v>1.6170212765957446</v>
      </c>
      <c r="BA53" s="109">
        <v>4.6099290780141846</v>
      </c>
      <c r="BB53" s="110">
        <v>40645</v>
      </c>
      <c r="BC53" s="111"/>
      <c r="BD53" s="101" t="s">
        <v>661</v>
      </c>
      <c r="BE53" s="101"/>
    </row>
    <row r="54" spans="1:57" x14ac:dyDescent="0.2">
      <c r="A54" s="113" t="s">
        <v>178</v>
      </c>
      <c r="B54" s="114" t="s">
        <v>179</v>
      </c>
      <c r="C54" s="115">
        <v>2</v>
      </c>
      <c r="D54" s="114">
        <v>2</v>
      </c>
      <c r="E54" s="114">
        <v>2</v>
      </c>
      <c r="F54" s="114">
        <v>3</v>
      </c>
      <c r="G54" s="114">
        <v>1</v>
      </c>
      <c r="H54" s="114">
        <v>0</v>
      </c>
      <c r="I54" s="114">
        <v>0</v>
      </c>
      <c r="J54" s="114">
        <v>0</v>
      </c>
      <c r="K54" s="114">
        <v>0</v>
      </c>
      <c r="L54" s="114">
        <v>3</v>
      </c>
      <c r="M54" s="114">
        <v>0</v>
      </c>
      <c r="N54" s="114">
        <v>0</v>
      </c>
      <c r="O54" s="114">
        <v>1</v>
      </c>
      <c r="P54" s="114">
        <v>3</v>
      </c>
      <c r="Q54" s="114">
        <v>2</v>
      </c>
      <c r="R54" s="114">
        <v>1</v>
      </c>
      <c r="S54" s="114">
        <v>1</v>
      </c>
      <c r="T54" s="114">
        <v>1</v>
      </c>
      <c r="U54" s="114">
        <v>2</v>
      </c>
      <c r="V54" s="114">
        <v>3</v>
      </c>
      <c r="W54" s="114">
        <v>1</v>
      </c>
      <c r="X54" s="114">
        <v>2</v>
      </c>
      <c r="Y54" s="114">
        <v>1</v>
      </c>
      <c r="Z54" s="114">
        <v>0</v>
      </c>
      <c r="AA54" s="114">
        <v>0</v>
      </c>
      <c r="AB54" s="114">
        <v>2</v>
      </c>
      <c r="AC54" s="114">
        <v>3</v>
      </c>
      <c r="AD54" s="114">
        <v>3</v>
      </c>
      <c r="AE54" s="114">
        <v>2</v>
      </c>
      <c r="AF54" s="114">
        <v>1</v>
      </c>
      <c r="AG54" s="114">
        <v>2</v>
      </c>
      <c r="AH54" s="114">
        <v>1</v>
      </c>
      <c r="AI54" s="114">
        <v>1</v>
      </c>
      <c r="AJ54" s="114">
        <v>1</v>
      </c>
      <c r="AK54" s="114">
        <v>1</v>
      </c>
      <c r="AL54" s="114">
        <v>2</v>
      </c>
      <c r="AM54" s="114">
        <v>3</v>
      </c>
      <c r="AN54" s="114">
        <v>2</v>
      </c>
      <c r="AO54" s="114">
        <v>2</v>
      </c>
      <c r="AP54" s="114">
        <v>3</v>
      </c>
      <c r="AQ54" s="107">
        <v>1</v>
      </c>
      <c r="AR54" s="107">
        <v>1</v>
      </c>
      <c r="AS54" s="107">
        <v>1</v>
      </c>
      <c r="AT54" s="107">
        <v>2</v>
      </c>
      <c r="AU54" s="107">
        <v>2</v>
      </c>
      <c r="AV54" s="107">
        <v>2</v>
      </c>
      <c r="AW54" s="107">
        <v>1</v>
      </c>
      <c r="AX54" s="107">
        <v>2</v>
      </c>
      <c r="AY54" s="108">
        <v>1</v>
      </c>
      <c r="AZ54" s="97">
        <f t="shared" si="0"/>
        <v>1.489795918367347</v>
      </c>
      <c r="BA54" s="109">
        <v>5.0340136054421762</v>
      </c>
      <c r="BB54" s="110">
        <v>38718</v>
      </c>
      <c r="BC54" s="111" t="s">
        <v>612</v>
      </c>
      <c r="BD54" s="101" t="s">
        <v>662</v>
      </c>
      <c r="BE54" s="101"/>
    </row>
    <row r="55" spans="1:57" x14ac:dyDescent="0.2">
      <c r="A55" s="112" t="s">
        <v>663</v>
      </c>
      <c r="B55" s="106" t="s">
        <v>664</v>
      </c>
      <c r="C55" s="105"/>
      <c r="D55" s="106"/>
      <c r="E55" s="106"/>
      <c r="F55" s="106"/>
      <c r="G55" s="106"/>
      <c r="H55" s="106"/>
      <c r="I55" s="106"/>
      <c r="J55" s="106"/>
      <c r="K55" s="106"/>
      <c r="L55" s="106"/>
      <c r="M55" s="106"/>
      <c r="N55" s="106"/>
      <c r="O55" s="106"/>
      <c r="P55" s="106"/>
      <c r="Q55" s="106"/>
      <c r="R55" s="106"/>
      <c r="S55" s="106"/>
      <c r="T55" s="106"/>
      <c r="U55" s="106"/>
      <c r="V55" s="106"/>
      <c r="W55" s="106"/>
      <c r="X55" s="106"/>
      <c r="Y55" s="106"/>
      <c r="Z55" s="106"/>
      <c r="AA55" s="106"/>
      <c r="AB55" s="106"/>
      <c r="AC55" s="106"/>
      <c r="AD55" s="106"/>
      <c r="AE55" s="106"/>
      <c r="AF55" s="106"/>
      <c r="AG55" s="106"/>
      <c r="AH55" s="106"/>
      <c r="AI55" s="106"/>
      <c r="AJ55" s="106"/>
      <c r="AK55" s="106"/>
      <c r="AL55" s="106"/>
      <c r="AM55" s="106"/>
      <c r="AN55" s="106"/>
      <c r="AO55" s="106"/>
      <c r="AP55" s="106"/>
      <c r="AQ55" s="107"/>
      <c r="AR55" s="107"/>
      <c r="AS55" s="107"/>
      <c r="AT55" s="107"/>
      <c r="AU55" s="107"/>
      <c r="AV55" s="107"/>
      <c r="AW55" s="107"/>
      <c r="AX55" s="107"/>
      <c r="AY55" s="108"/>
      <c r="AZ55" s="97"/>
      <c r="BA55" s="109" t="s">
        <v>625</v>
      </c>
      <c r="BB55" s="126"/>
      <c r="BC55" s="111"/>
      <c r="BD55" s="101"/>
      <c r="BE55" s="101"/>
    </row>
    <row r="56" spans="1:57" x14ac:dyDescent="0.2">
      <c r="A56" s="113" t="s">
        <v>665</v>
      </c>
      <c r="B56" s="114" t="s">
        <v>666</v>
      </c>
      <c r="C56" s="115">
        <v>2</v>
      </c>
      <c r="D56" s="114">
        <v>2</v>
      </c>
      <c r="E56" s="114">
        <v>2</v>
      </c>
      <c r="F56" s="114">
        <v>2</v>
      </c>
      <c r="G56" s="114">
        <v>2</v>
      </c>
      <c r="H56" s="114">
        <v>2</v>
      </c>
      <c r="I56" s="114">
        <v>2</v>
      </c>
      <c r="J56" s="114">
        <v>2</v>
      </c>
      <c r="K56" s="114">
        <v>2</v>
      </c>
      <c r="L56" s="114">
        <v>3</v>
      </c>
      <c r="M56" s="114">
        <v>2</v>
      </c>
      <c r="N56" s="114">
        <v>2</v>
      </c>
      <c r="O56" s="114">
        <v>2</v>
      </c>
      <c r="P56" s="114">
        <v>2</v>
      </c>
      <c r="Q56" s="114">
        <v>2</v>
      </c>
      <c r="R56" s="114">
        <v>2</v>
      </c>
      <c r="S56" s="114">
        <v>2</v>
      </c>
      <c r="T56" s="114">
        <v>2</v>
      </c>
      <c r="U56" s="114">
        <v>2</v>
      </c>
      <c r="V56" s="114">
        <v>2</v>
      </c>
      <c r="W56" s="114">
        <v>2</v>
      </c>
      <c r="X56" s="114">
        <v>2</v>
      </c>
      <c r="Y56" s="114">
        <v>2</v>
      </c>
      <c r="Z56" s="114">
        <v>2</v>
      </c>
      <c r="AA56" s="114">
        <v>2</v>
      </c>
      <c r="AB56" s="114">
        <v>2</v>
      </c>
      <c r="AC56" s="114">
        <v>2</v>
      </c>
      <c r="AD56" s="114">
        <v>2</v>
      </c>
      <c r="AE56" s="114">
        <v>2</v>
      </c>
      <c r="AF56" s="114">
        <v>1</v>
      </c>
      <c r="AG56" s="114">
        <v>1</v>
      </c>
      <c r="AH56" s="114">
        <v>0</v>
      </c>
      <c r="AI56" s="114">
        <v>1</v>
      </c>
      <c r="AJ56" s="114">
        <v>2</v>
      </c>
      <c r="AK56" s="114">
        <v>2</v>
      </c>
      <c r="AL56" s="114">
        <v>2</v>
      </c>
      <c r="AM56" s="114">
        <v>3</v>
      </c>
      <c r="AN56" s="114">
        <v>2</v>
      </c>
      <c r="AO56" s="114">
        <v>2</v>
      </c>
      <c r="AP56" s="114">
        <v>2</v>
      </c>
      <c r="AQ56" s="107">
        <v>2</v>
      </c>
      <c r="AR56" s="107">
        <v>2</v>
      </c>
      <c r="AS56" s="107">
        <v>2</v>
      </c>
      <c r="AT56" s="107">
        <v>2</v>
      </c>
      <c r="AU56" s="107">
        <v>2</v>
      </c>
      <c r="AV56" s="107">
        <v>2</v>
      </c>
      <c r="AW56" s="107">
        <v>2</v>
      </c>
      <c r="AX56" s="107">
        <v>2</v>
      </c>
      <c r="AY56" s="108">
        <v>1</v>
      </c>
      <c r="AZ56" s="97">
        <f t="shared" si="0"/>
        <v>1.9183673469387754</v>
      </c>
      <c r="BA56" s="109">
        <v>3.6054421768707487</v>
      </c>
      <c r="BB56" s="110">
        <v>41974</v>
      </c>
      <c r="BC56" s="111"/>
      <c r="BD56" s="101" t="s">
        <v>667</v>
      </c>
      <c r="BE56" s="101"/>
    </row>
    <row r="57" spans="1:57" x14ac:dyDescent="0.2">
      <c r="A57" s="112" t="s">
        <v>181</v>
      </c>
      <c r="B57" s="106" t="s">
        <v>182</v>
      </c>
      <c r="C57" s="105">
        <v>2</v>
      </c>
      <c r="D57" s="106">
        <v>2</v>
      </c>
      <c r="E57" s="106">
        <v>2</v>
      </c>
      <c r="F57" s="106">
        <v>2</v>
      </c>
      <c r="G57" s="106">
        <v>1</v>
      </c>
      <c r="H57" s="106">
        <v>1</v>
      </c>
      <c r="I57" s="106">
        <v>1</v>
      </c>
      <c r="J57" s="106">
        <v>2</v>
      </c>
      <c r="K57" s="106">
        <v>0</v>
      </c>
      <c r="L57" s="106">
        <v>1</v>
      </c>
      <c r="M57" s="106">
        <v>1</v>
      </c>
      <c r="N57" s="106">
        <v>0</v>
      </c>
      <c r="O57" s="106">
        <v>1</v>
      </c>
      <c r="P57" s="106">
        <v>1</v>
      </c>
      <c r="Q57" s="106">
        <v>1</v>
      </c>
      <c r="R57" s="106">
        <v>0</v>
      </c>
      <c r="S57" s="106">
        <v>1</v>
      </c>
      <c r="T57" s="106">
        <v>1</v>
      </c>
      <c r="U57" s="106">
        <v>1</v>
      </c>
      <c r="V57" s="106">
        <v>0</v>
      </c>
      <c r="W57" s="106">
        <v>1</v>
      </c>
      <c r="X57" s="106">
        <v>1</v>
      </c>
      <c r="Y57" s="106">
        <v>1</v>
      </c>
      <c r="Z57" s="106">
        <v>0</v>
      </c>
      <c r="AA57" s="106">
        <v>1</v>
      </c>
      <c r="AB57" s="106">
        <v>1</v>
      </c>
      <c r="AC57" s="106">
        <v>2</v>
      </c>
      <c r="AD57" s="106">
        <v>1</v>
      </c>
      <c r="AE57" s="106">
        <v>1</v>
      </c>
      <c r="AF57" s="106">
        <v>1</v>
      </c>
      <c r="AG57" s="106">
        <v>2</v>
      </c>
      <c r="AH57" s="106">
        <v>0</v>
      </c>
      <c r="AI57" s="106">
        <v>0</v>
      </c>
      <c r="AJ57" s="106">
        <v>1</v>
      </c>
      <c r="AK57" s="106">
        <v>2</v>
      </c>
      <c r="AL57" s="106">
        <v>2</v>
      </c>
      <c r="AM57" s="106">
        <v>1</v>
      </c>
      <c r="AN57" s="106">
        <v>1</v>
      </c>
      <c r="AO57" s="106">
        <v>2</v>
      </c>
      <c r="AP57" s="106">
        <v>2</v>
      </c>
      <c r="AQ57" s="107">
        <v>2</v>
      </c>
      <c r="AR57" s="107">
        <v>3</v>
      </c>
      <c r="AS57" s="107">
        <v>0</v>
      </c>
      <c r="AT57" s="107">
        <v>1</v>
      </c>
      <c r="AU57" s="107">
        <v>2</v>
      </c>
      <c r="AV57" s="107">
        <v>2</v>
      </c>
      <c r="AW57" s="107">
        <v>1</v>
      </c>
      <c r="AX57" s="107">
        <v>0</v>
      </c>
      <c r="AY57" s="108"/>
      <c r="AZ57" s="97">
        <f t="shared" si="0"/>
        <v>1.1458333333333333</v>
      </c>
      <c r="BA57" s="109">
        <v>6.1805555555555562</v>
      </c>
      <c r="BB57" s="110">
        <v>42156</v>
      </c>
      <c r="BC57" s="111"/>
      <c r="BD57" s="101" t="s">
        <v>668</v>
      </c>
      <c r="BE57" s="101"/>
    </row>
    <row r="58" spans="1:57" x14ac:dyDescent="0.2">
      <c r="A58" s="112" t="s">
        <v>669</v>
      </c>
      <c r="B58" s="106" t="s">
        <v>670</v>
      </c>
      <c r="C58" s="105">
        <v>2</v>
      </c>
      <c r="D58" s="106">
        <v>2</v>
      </c>
      <c r="E58" s="106">
        <v>1</v>
      </c>
      <c r="F58" s="106">
        <v>2</v>
      </c>
      <c r="G58" s="106">
        <v>1</v>
      </c>
      <c r="H58" s="106">
        <v>1</v>
      </c>
      <c r="I58" s="106">
        <v>1</v>
      </c>
      <c r="J58" s="106">
        <v>0</v>
      </c>
      <c r="K58" s="106">
        <v>1</v>
      </c>
      <c r="L58" s="106">
        <v>1</v>
      </c>
      <c r="M58" s="106">
        <v>1</v>
      </c>
      <c r="N58" s="106">
        <v>0</v>
      </c>
      <c r="O58" s="106">
        <v>1</v>
      </c>
      <c r="P58" s="106">
        <v>1</v>
      </c>
      <c r="Q58" s="106">
        <v>1</v>
      </c>
      <c r="R58" s="106">
        <v>0</v>
      </c>
      <c r="S58" s="106">
        <v>1</v>
      </c>
      <c r="T58" s="106">
        <v>2</v>
      </c>
      <c r="U58" s="106">
        <v>3</v>
      </c>
      <c r="V58" s="106">
        <v>1</v>
      </c>
      <c r="W58" s="106">
        <v>1</v>
      </c>
      <c r="X58" s="106">
        <v>1</v>
      </c>
      <c r="Y58" s="106">
        <v>1</v>
      </c>
      <c r="Z58" s="106">
        <v>0</v>
      </c>
      <c r="AA58" s="106">
        <v>1</v>
      </c>
      <c r="AB58" s="106">
        <v>1</v>
      </c>
      <c r="AC58" s="106">
        <v>1</v>
      </c>
      <c r="AD58" s="106">
        <v>2</v>
      </c>
      <c r="AE58" s="106">
        <v>1</v>
      </c>
      <c r="AF58" s="106">
        <v>1</v>
      </c>
      <c r="AG58" s="106">
        <v>2</v>
      </c>
      <c r="AH58" s="106">
        <v>2</v>
      </c>
      <c r="AI58" s="106">
        <v>1</v>
      </c>
      <c r="AJ58" s="106">
        <v>1</v>
      </c>
      <c r="AK58" s="106">
        <v>2</v>
      </c>
      <c r="AL58" s="106">
        <v>2</v>
      </c>
      <c r="AM58" s="106">
        <v>2</v>
      </c>
      <c r="AN58" s="106">
        <v>2</v>
      </c>
      <c r="AO58" s="106">
        <v>2</v>
      </c>
      <c r="AP58" s="106">
        <v>1</v>
      </c>
      <c r="AQ58" s="107">
        <v>1</v>
      </c>
      <c r="AR58" s="124">
        <v>1</v>
      </c>
      <c r="AS58" s="124">
        <v>0</v>
      </c>
      <c r="AT58" s="124">
        <v>1</v>
      </c>
      <c r="AU58" s="124">
        <v>2</v>
      </c>
      <c r="AV58" s="124">
        <v>1</v>
      </c>
      <c r="AW58" s="124">
        <v>1</v>
      </c>
      <c r="AX58" s="124">
        <v>0</v>
      </c>
      <c r="AY58" s="125">
        <v>1</v>
      </c>
      <c r="AZ58" s="97">
        <f t="shared" si="0"/>
        <v>1.1836734693877551</v>
      </c>
      <c r="BA58" s="109">
        <v>6.0544217687074822</v>
      </c>
      <c r="BB58" s="110">
        <v>40892</v>
      </c>
      <c r="BC58" s="111"/>
      <c r="BD58" s="101" t="s">
        <v>671</v>
      </c>
      <c r="BE58" s="101"/>
    </row>
    <row r="59" spans="1:57" x14ac:dyDescent="0.2">
      <c r="A59" s="112" t="s">
        <v>672</v>
      </c>
      <c r="B59" s="106" t="s">
        <v>673</v>
      </c>
      <c r="C59" s="105">
        <v>2</v>
      </c>
      <c r="D59" s="106">
        <v>2</v>
      </c>
      <c r="E59" s="106">
        <v>2</v>
      </c>
      <c r="F59" s="106">
        <v>2</v>
      </c>
      <c r="G59" s="106">
        <v>2</v>
      </c>
      <c r="H59" s="106">
        <v>1</v>
      </c>
      <c r="I59" s="106">
        <v>1</v>
      </c>
      <c r="J59" s="106">
        <v>2</v>
      </c>
      <c r="K59" s="106">
        <v>1</v>
      </c>
      <c r="L59" s="106">
        <v>2</v>
      </c>
      <c r="M59" s="106">
        <v>1</v>
      </c>
      <c r="N59" s="106">
        <v>1</v>
      </c>
      <c r="O59" s="106">
        <v>2</v>
      </c>
      <c r="P59" s="106">
        <v>2</v>
      </c>
      <c r="Q59" s="106">
        <v>1</v>
      </c>
      <c r="R59" s="106">
        <v>1</v>
      </c>
      <c r="S59" s="106">
        <v>1</v>
      </c>
      <c r="T59" s="106">
        <v>2</v>
      </c>
      <c r="U59" s="106">
        <v>3</v>
      </c>
      <c r="V59" s="106">
        <v>2</v>
      </c>
      <c r="W59" s="106">
        <v>2</v>
      </c>
      <c r="X59" s="106">
        <v>1</v>
      </c>
      <c r="Y59" s="106">
        <v>2</v>
      </c>
      <c r="Z59" s="106">
        <v>0</v>
      </c>
      <c r="AA59" s="106">
        <v>1</v>
      </c>
      <c r="AB59" s="106">
        <v>2</v>
      </c>
      <c r="AC59" s="106">
        <v>2</v>
      </c>
      <c r="AD59" s="106">
        <v>2</v>
      </c>
      <c r="AE59" s="106">
        <v>1</v>
      </c>
      <c r="AF59" s="106">
        <v>2</v>
      </c>
      <c r="AG59" s="106">
        <v>3</v>
      </c>
      <c r="AH59" s="106">
        <v>1</v>
      </c>
      <c r="AI59" s="106">
        <v>1</v>
      </c>
      <c r="AJ59" s="106" t="s">
        <v>366</v>
      </c>
      <c r="AK59" s="106">
        <v>2</v>
      </c>
      <c r="AL59" s="106">
        <v>3</v>
      </c>
      <c r="AM59" s="106">
        <v>2</v>
      </c>
      <c r="AN59" s="106">
        <v>2</v>
      </c>
      <c r="AO59" s="106">
        <v>3</v>
      </c>
      <c r="AP59" s="106">
        <v>2</v>
      </c>
      <c r="AQ59" s="107">
        <v>2</v>
      </c>
      <c r="AR59" s="107">
        <v>2</v>
      </c>
      <c r="AS59" s="107">
        <v>2</v>
      </c>
      <c r="AT59" s="107">
        <v>2</v>
      </c>
      <c r="AU59" s="107">
        <v>2</v>
      </c>
      <c r="AV59" s="107">
        <v>2</v>
      </c>
      <c r="AW59" s="107">
        <v>1</v>
      </c>
      <c r="AX59" s="107">
        <v>3</v>
      </c>
      <c r="AY59" s="108">
        <v>1</v>
      </c>
      <c r="AZ59" s="97">
        <f t="shared" si="0"/>
        <v>1.75</v>
      </c>
      <c r="BA59" s="109">
        <v>4.166666666666667</v>
      </c>
      <c r="BB59" s="110">
        <v>41962</v>
      </c>
      <c r="BC59" s="111"/>
      <c r="BD59" s="101" t="s">
        <v>674</v>
      </c>
      <c r="BE59" s="101"/>
    </row>
    <row r="60" spans="1:57" x14ac:dyDescent="0.2">
      <c r="A60" s="112" t="s">
        <v>675</v>
      </c>
      <c r="B60" s="106" t="s">
        <v>676</v>
      </c>
      <c r="C60" s="105">
        <v>2</v>
      </c>
      <c r="D60" s="106">
        <v>2</v>
      </c>
      <c r="E60" s="106">
        <v>2</v>
      </c>
      <c r="F60" s="106">
        <v>3</v>
      </c>
      <c r="G60" s="106">
        <v>2</v>
      </c>
      <c r="H60" s="106">
        <v>0</v>
      </c>
      <c r="I60" s="106">
        <v>0</v>
      </c>
      <c r="J60" s="106">
        <v>1</v>
      </c>
      <c r="K60" s="106">
        <v>1</v>
      </c>
      <c r="L60" s="106">
        <v>2</v>
      </c>
      <c r="M60" s="106">
        <v>3</v>
      </c>
      <c r="N60" s="106">
        <v>1</v>
      </c>
      <c r="O60" s="106">
        <v>2</v>
      </c>
      <c r="P60" s="106">
        <v>3</v>
      </c>
      <c r="Q60" s="106">
        <v>2</v>
      </c>
      <c r="R60" s="106">
        <v>1</v>
      </c>
      <c r="S60" s="106">
        <v>1</v>
      </c>
      <c r="T60" s="106">
        <v>2</v>
      </c>
      <c r="U60" s="106">
        <v>3</v>
      </c>
      <c r="V60" s="106">
        <v>3</v>
      </c>
      <c r="W60" s="106">
        <v>1</v>
      </c>
      <c r="X60" s="106">
        <v>1</v>
      </c>
      <c r="Y60" s="106">
        <v>2</v>
      </c>
      <c r="Z60" s="106">
        <v>1</v>
      </c>
      <c r="AA60" s="106">
        <v>0</v>
      </c>
      <c r="AB60" s="106">
        <v>2</v>
      </c>
      <c r="AC60" s="106">
        <v>3</v>
      </c>
      <c r="AD60" s="106">
        <v>3</v>
      </c>
      <c r="AE60" s="106">
        <v>1</v>
      </c>
      <c r="AF60" s="106">
        <v>1</v>
      </c>
      <c r="AG60" s="106">
        <v>2</v>
      </c>
      <c r="AH60" s="106">
        <v>1</v>
      </c>
      <c r="AI60" s="106">
        <v>1</v>
      </c>
      <c r="AJ60" s="106">
        <v>2</v>
      </c>
      <c r="AK60" s="106">
        <v>3</v>
      </c>
      <c r="AL60" s="106">
        <v>2</v>
      </c>
      <c r="AM60" s="106">
        <v>3</v>
      </c>
      <c r="AN60" s="106">
        <v>2</v>
      </c>
      <c r="AO60" s="106">
        <v>1</v>
      </c>
      <c r="AP60" s="106">
        <v>2</v>
      </c>
      <c r="AQ60" s="107">
        <v>3</v>
      </c>
      <c r="AR60" s="107">
        <v>3</v>
      </c>
      <c r="AS60" s="107">
        <v>2</v>
      </c>
      <c r="AT60" s="107">
        <v>2</v>
      </c>
      <c r="AU60" s="107">
        <v>2</v>
      </c>
      <c r="AV60" s="107">
        <v>1</v>
      </c>
      <c r="AW60" s="107">
        <v>1</v>
      </c>
      <c r="AX60" s="107">
        <v>1</v>
      </c>
      <c r="AY60" s="108">
        <v>2</v>
      </c>
      <c r="AZ60" s="97">
        <f t="shared" si="0"/>
        <v>1.7755102040816326</v>
      </c>
      <c r="BA60" s="109">
        <v>4.0816326530612246</v>
      </c>
      <c r="BB60" s="110">
        <v>41944</v>
      </c>
      <c r="BC60" s="111"/>
      <c r="BD60" s="101" t="s">
        <v>677</v>
      </c>
      <c r="BE60" s="101"/>
    </row>
    <row r="61" spans="1:57" x14ac:dyDescent="0.2">
      <c r="A61" s="113" t="s">
        <v>678</v>
      </c>
      <c r="B61" s="114" t="s">
        <v>679</v>
      </c>
      <c r="C61" s="115">
        <v>2</v>
      </c>
      <c r="D61" s="114">
        <v>2</v>
      </c>
      <c r="E61" s="114">
        <v>2</v>
      </c>
      <c r="F61" s="114">
        <v>2</v>
      </c>
      <c r="G61" s="114">
        <v>0</v>
      </c>
      <c r="H61" s="114">
        <v>0</v>
      </c>
      <c r="I61" s="114">
        <v>1</v>
      </c>
      <c r="J61" s="114">
        <v>0</v>
      </c>
      <c r="K61" s="114">
        <v>0</v>
      </c>
      <c r="L61" s="114">
        <v>1</v>
      </c>
      <c r="M61" s="114">
        <v>0</v>
      </c>
      <c r="N61" s="114">
        <v>0</v>
      </c>
      <c r="O61" s="114">
        <v>1</v>
      </c>
      <c r="P61" s="114">
        <v>1</v>
      </c>
      <c r="Q61" s="114">
        <v>1</v>
      </c>
      <c r="R61" s="114">
        <v>0</v>
      </c>
      <c r="S61" s="114">
        <v>1</v>
      </c>
      <c r="T61" s="114">
        <v>1</v>
      </c>
      <c r="U61" s="114">
        <v>0</v>
      </c>
      <c r="V61" s="114">
        <v>0</v>
      </c>
      <c r="W61" s="114">
        <v>0</v>
      </c>
      <c r="X61" s="114">
        <v>0</v>
      </c>
      <c r="Y61" s="114">
        <v>0</v>
      </c>
      <c r="Z61" s="114">
        <v>0</v>
      </c>
      <c r="AA61" s="114">
        <v>1</v>
      </c>
      <c r="AB61" s="114">
        <v>1</v>
      </c>
      <c r="AC61" s="114">
        <v>1</v>
      </c>
      <c r="AD61" s="114">
        <v>2</v>
      </c>
      <c r="AE61" s="114">
        <v>2</v>
      </c>
      <c r="AF61" s="114">
        <v>1</v>
      </c>
      <c r="AG61" s="114">
        <v>0</v>
      </c>
      <c r="AH61" s="114">
        <v>0</v>
      </c>
      <c r="AI61" s="114">
        <v>1</v>
      </c>
      <c r="AJ61" s="114" t="s">
        <v>366</v>
      </c>
      <c r="AK61" s="114">
        <v>1</v>
      </c>
      <c r="AL61" s="114">
        <v>1</v>
      </c>
      <c r="AM61" s="114">
        <v>1</v>
      </c>
      <c r="AN61" s="114">
        <v>1</v>
      </c>
      <c r="AO61" s="114">
        <v>1</v>
      </c>
      <c r="AP61" s="114">
        <v>1</v>
      </c>
      <c r="AQ61" s="107">
        <v>1</v>
      </c>
      <c r="AR61" s="107">
        <v>1</v>
      </c>
      <c r="AS61" s="107">
        <v>0</v>
      </c>
      <c r="AT61" s="107">
        <v>1</v>
      </c>
      <c r="AU61" s="107">
        <v>1</v>
      </c>
      <c r="AV61" s="107">
        <v>0</v>
      </c>
      <c r="AW61" s="107">
        <v>0</v>
      </c>
      <c r="AX61" s="107">
        <v>0</v>
      </c>
      <c r="AY61" s="108">
        <v>0</v>
      </c>
      <c r="AZ61" s="97">
        <v>0.70833333333333337</v>
      </c>
      <c r="BA61" s="109">
        <v>7.6388888888888884</v>
      </c>
      <c r="BB61" s="110">
        <v>42430</v>
      </c>
      <c r="BC61" s="111"/>
      <c r="BD61" s="101" t="s">
        <v>680</v>
      </c>
      <c r="BE61" s="101"/>
    </row>
    <row r="62" spans="1:57" x14ac:dyDescent="0.2">
      <c r="A62" s="112" t="s">
        <v>681</v>
      </c>
      <c r="B62" s="106" t="s">
        <v>682</v>
      </c>
      <c r="C62" s="105"/>
      <c r="D62" s="106"/>
      <c r="E62" s="106"/>
      <c r="F62" s="106"/>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7"/>
      <c r="AR62" s="107"/>
      <c r="AS62" s="107"/>
      <c r="AT62" s="107"/>
      <c r="AU62" s="107"/>
      <c r="AV62" s="107"/>
      <c r="AW62" s="107"/>
      <c r="AX62" s="107"/>
      <c r="AY62" s="108"/>
      <c r="AZ62" s="97"/>
      <c r="BA62" s="109" t="s">
        <v>625</v>
      </c>
      <c r="BB62" s="126"/>
      <c r="BC62" s="111"/>
      <c r="BD62" s="101"/>
      <c r="BE62" s="101"/>
    </row>
    <row r="63" spans="1:57" x14ac:dyDescent="0.2">
      <c r="A63" s="113" t="s">
        <v>683</v>
      </c>
      <c r="B63" s="114" t="s">
        <v>684</v>
      </c>
      <c r="C63" s="115">
        <v>2</v>
      </c>
      <c r="D63" s="114">
        <v>3</v>
      </c>
      <c r="E63" s="114">
        <v>1</v>
      </c>
      <c r="F63" s="114">
        <v>2</v>
      </c>
      <c r="G63" s="114">
        <v>2</v>
      </c>
      <c r="H63" s="114">
        <v>2</v>
      </c>
      <c r="I63" s="114">
        <v>2</v>
      </c>
      <c r="J63" s="114">
        <v>3</v>
      </c>
      <c r="K63" s="114">
        <v>2</v>
      </c>
      <c r="L63" s="114">
        <v>2</v>
      </c>
      <c r="M63" s="114">
        <v>1</v>
      </c>
      <c r="N63" s="114">
        <v>1</v>
      </c>
      <c r="O63" s="114">
        <v>2</v>
      </c>
      <c r="P63" s="114">
        <v>3</v>
      </c>
      <c r="Q63" s="114">
        <v>2</v>
      </c>
      <c r="R63" s="114">
        <v>1</v>
      </c>
      <c r="S63" s="114">
        <v>1</v>
      </c>
      <c r="T63" s="114">
        <v>2</v>
      </c>
      <c r="U63" s="114">
        <v>3</v>
      </c>
      <c r="V63" s="114">
        <v>3</v>
      </c>
      <c r="W63" s="114">
        <v>1</v>
      </c>
      <c r="X63" s="114">
        <v>2</v>
      </c>
      <c r="Y63" s="114">
        <v>2</v>
      </c>
      <c r="Z63" s="114">
        <v>1</v>
      </c>
      <c r="AA63" s="114">
        <v>3</v>
      </c>
      <c r="AB63" s="114">
        <v>2</v>
      </c>
      <c r="AC63" s="114">
        <v>3</v>
      </c>
      <c r="AD63" s="114">
        <v>3</v>
      </c>
      <c r="AE63" s="114">
        <v>2</v>
      </c>
      <c r="AF63" s="114">
        <v>2</v>
      </c>
      <c r="AG63" s="114">
        <v>2</v>
      </c>
      <c r="AH63" s="114">
        <v>2</v>
      </c>
      <c r="AI63" s="114">
        <v>1</v>
      </c>
      <c r="AJ63" s="114" t="s">
        <v>366</v>
      </c>
      <c r="AK63" s="114">
        <v>1</v>
      </c>
      <c r="AL63" s="114">
        <v>2</v>
      </c>
      <c r="AM63" s="114">
        <v>2</v>
      </c>
      <c r="AN63" s="114">
        <v>2</v>
      </c>
      <c r="AO63" s="114">
        <v>2</v>
      </c>
      <c r="AP63" s="114">
        <v>2</v>
      </c>
      <c r="AQ63" s="107">
        <v>1</v>
      </c>
      <c r="AR63" s="107">
        <v>1</v>
      </c>
      <c r="AS63" s="107">
        <v>1</v>
      </c>
      <c r="AT63" s="107">
        <v>2</v>
      </c>
      <c r="AU63" s="107">
        <v>2</v>
      </c>
      <c r="AV63" s="107">
        <v>2</v>
      </c>
      <c r="AW63" s="107">
        <v>2</v>
      </c>
      <c r="AX63" s="107">
        <v>2</v>
      </c>
      <c r="AY63" s="108">
        <v>2</v>
      </c>
      <c r="AZ63" s="97">
        <f t="shared" si="0"/>
        <v>1.9166666666666667</v>
      </c>
      <c r="BA63" s="109">
        <v>3.6111111111111107</v>
      </c>
      <c r="BB63" s="110">
        <v>41900</v>
      </c>
      <c r="BC63" s="111"/>
      <c r="BD63" s="101" t="s">
        <v>685</v>
      </c>
      <c r="BE63" s="101"/>
    </row>
    <row r="64" spans="1:57" x14ac:dyDescent="0.2">
      <c r="A64" s="112" t="s">
        <v>184</v>
      </c>
      <c r="B64" s="106" t="s">
        <v>185</v>
      </c>
      <c r="C64" s="105"/>
      <c r="D64" s="106"/>
      <c r="E64" s="106" t="s">
        <v>686</v>
      </c>
      <c r="F64" s="106" t="s">
        <v>686</v>
      </c>
      <c r="G64" s="106" t="s">
        <v>686</v>
      </c>
      <c r="H64" s="106" t="s">
        <v>686</v>
      </c>
      <c r="I64" s="106" t="s">
        <v>687</v>
      </c>
      <c r="J64" s="106" t="s">
        <v>686</v>
      </c>
      <c r="K64" s="106" t="s">
        <v>686</v>
      </c>
      <c r="L64" s="106" t="s">
        <v>686</v>
      </c>
      <c r="M64" s="106" t="s">
        <v>686</v>
      </c>
      <c r="N64" s="106" t="s">
        <v>686</v>
      </c>
      <c r="O64" s="106" t="s">
        <v>686</v>
      </c>
      <c r="P64" s="106" t="s">
        <v>686</v>
      </c>
      <c r="Q64" s="106" t="s">
        <v>686</v>
      </c>
      <c r="R64" s="106" t="s">
        <v>687</v>
      </c>
      <c r="S64" s="106" t="s">
        <v>686</v>
      </c>
      <c r="T64" s="106" t="s">
        <v>686</v>
      </c>
      <c r="U64" s="106" t="s">
        <v>686</v>
      </c>
      <c r="V64" s="106" t="s">
        <v>686</v>
      </c>
      <c r="W64" s="106" t="s">
        <v>686</v>
      </c>
      <c r="X64" s="106" t="s">
        <v>686</v>
      </c>
      <c r="Y64" s="106" t="s">
        <v>687</v>
      </c>
      <c r="Z64" s="106" t="s">
        <v>686</v>
      </c>
      <c r="AA64" s="106" t="s">
        <v>686</v>
      </c>
      <c r="AB64" s="106" t="s">
        <v>686</v>
      </c>
      <c r="AC64" s="106" t="s">
        <v>686</v>
      </c>
      <c r="AD64" s="106" t="s">
        <v>686</v>
      </c>
      <c r="AE64" s="106" t="s">
        <v>686</v>
      </c>
      <c r="AF64" s="106" t="s">
        <v>686</v>
      </c>
      <c r="AG64" s="106" t="s">
        <v>686</v>
      </c>
      <c r="AH64" s="106" t="s">
        <v>686</v>
      </c>
      <c r="AI64" s="106" t="s">
        <v>686</v>
      </c>
      <c r="AJ64" s="106" t="s">
        <v>686</v>
      </c>
      <c r="AK64" s="106" t="s">
        <v>686</v>
      </c>
      <c r="AL64" s="106" t="s">
        <v>686</v>
      </c>
      <c r="AM64" s="106" t="s">
        <v>686</v>
      </c>
      <c r="AN64" s="106" t="s">
        <v>686</v>
      </c>
      <c r="AO64" s="106" t="s">
        <v>686</v>
      </c>
      <c r="AP64" s="106" t="s">
        <v>686</v>
      </c>
      <c r="AQ64" s="107"/>
      <c r="AR64" s="107"/>
      <c r="AS64" s="107"/>
      <c r="AT64" s="107"/>
      <c r="AU64" s="107"/>
      <c r="AV64" s="107"/>
      <c r="AW64" s="107"/>
      <c r="AX64" s="107"/>
      <c r="AY64" s="108"/>
      <c r="AZ64" s="97"/>
      <c r="BA64" s="109">
        <v>7.6586376586376588</v>
      </c>
      <c r="BB64" s="126"/>
      <c r="BC64" s="111" t="s">
        <v>582</v>
      </c>
      <c r="BD64" s="101"/>
      <c r="BE64" s="101"/>
    </row>
    <row r="65" spans="1:57" x14ac:dyDescent="0.2">
      <c r="A65" s="112" t="s">
        <v>188</v>
      </c>
      <c r="B65" s="106" t="s">
        <v>189</v>
      </c>
      <c r="C65" s="105">
        <v>2</v>
      </c>
      <c r="D65" s="106">
        <v>2</v>
      </c>
      <c r="E65" s="106">
        <v>1</v>
      </c>
      <c r="F65" s="106">
        <v>3</v>
      </c>
      <c r="G65" s="106">
        <v>1</v>
      </c>
      <c r="H65" s="106">
        <v>1</v>
      </c>
      <c r="I65" s="106">
        <v>1</v>
      </c>
      <c r="J65" s="106">
        <v>0</v>
      </c>
      <c r="K65" s="106">
        <v>3</v>
      </c>
      <c r="L65" s="106">
        <v>1</v>
      </c>
      <c r="M65" s="106">
        <v>1</v>
      </c>
      <c r="N65" s="106">
        <v>1</v>
      </c>
      <c r="O65" s="106">
        <v>1</v>
      </c>
      <c r="P65" s="106">
        <v>3</v>
      </c>
      <c r="Q65" s="106">
        <v>1</v>
      </c>
      <c r="R65" s="106">
        <v>1</v>
      </c>
      <c r="S65" s="106">
        <v>1</v>
      </c>
      <c r="T65" s="106">
        <v>1</v>
      </c>
      <c r="U65" s="106">
        <v>3</v>
      </c>
      <c r="V65" s="106">
        <v>3</v>
      </c>
      <c r="W65" s="106">
        <v>1</v>
      </c>
      <c r="X65" s="106">
        <v>3</v>
      </c>
      <c r="Y65" s="106">
        <v>1</v>
      </c>
      <c r="Z65" s="106">
        <v>1</v>
      </c>
      <c r="AA65" s="106">
        <v>1</v>
      </c>
      <c r="AB65" s="106">
        <v>1</v>
      </c>
      <c r="AC65" s="106">
        <v>1</v>
      </c>
      <c r="AD65" s="106">
        <v>3</v>
      </c>
      <c r="AE65" s="106">
        <v>1</v>
      </c>
      <c r="AF65" s="106">
        <v>1</v>
      </c>
      <c r="AG65" s="106">
        <v>3</v>
      </c>
      <c r="AH65" s="106">
        <v>1</v>
      </c>
      <c r="AI65" s="106">
        <v>1</v>
      </c>
      <c r="AJ65" s="106">
        <v>1</v>
      </c>
      <c r="AK65" s="106">
        <v>2</v>
      </c>
      <c r="AL65" s="106">
        <v>2</v>
      </c>
      <c r="AM65" s="106">
        <v>2</v>
      </c>
      <c r="AN65" s="106">
        <v>2</v>
      </c>
      <c r="AO65" s="106">
        <v>2</v>
      </c>
      <c r="AP65" s="106">
        <v>1</v>
      </c>
      <c r="AQ65" s="107">
        <v>0</v>
      </c>
      <c r="AR65" s="107">
        <v>1</v>
      </c>
      <c r="AS65" s="107">
        <v>0</v>
      </c>
      <c r="AT65" s="107">
        <v>1</v>
      </c>
      <c r="AU65" s="107">
        <v>1</v>
      </c>
      <c r="AV65" s="107">
        <v>1</v>
      </c>
      <c r="AW65" s="107">
        <v>1</v>
      </c>
      <c r="AX65" s="107">
        <v>1</v>
      </c>
      <c r="AY65" s="108">
        <v>1</v>
      </c>
      <c r="AZ65" s="97">
        <f t="shared" si="0"/>
        <v>1.4081632653061225</v>
      </c>
      <c r="BA65" s="109">
        <v>7.12</v>
      </c>
      <c r="BB65" s="110">
        <v>42527</v>
      </c>
      <c r="BC65" s="111" t="s">
        <v>582</v>
      </c>
      <c r="BD65" s="101" t="s">
        <v>594</v>
      </c>
      <c r="BE65" s="101"/>
    </row>
    <row r="66" spans="1:57" x14ac:dyDescent="0.2">
      <c r="A66" s="112" t="s">
        <v>191</v>
      </c>
      <c r="B66" s="106" t="s">
        <v>192</v>
      </c>
      <c r="C66" s="105">
        <v>2</v>
      </c>
      <c r="D66" s="106">
        <v>2</v>
      </c>
      <c r="E66" s="106">
        <v>2</v>
      </c>
      <c r="F66" s="106">
        <v>3</v>
      </c>
      <c r="G66" s="106">
        <v>2</v>
      </c>
      <c r="H66" s="106">
        <v>2</v>
      </c>
      <c r="I66" s="106">
        <v>2</v>
      </c>
      <c r="J66" s="106">
        <v>2</v>
      </c>
      <c r="K66" s="106">
        <v>2</v>
      </c>
      <c r="L66" s="106">
        <v>3</v>
      </c>
      <c r="M66" s="106">
        <v>3</v>
      </c>
      <c r="N66" s="106">
        <v>2</v>
      </c>
      <c r="O66" s="106">
        <v>2</v>
      </c>
      <c r="P66" s="106">
        <v>3</v>
      </c>
      <c r="Q66" s="106">
        <v>2</v>
      </c>
      <c r="R66" s="106">
        <v>1</v>
      </c>
      <c r="S66" s="106">
        <v>2</v>
      </c>
      <c r="T66" s="106">
        <v>2</v>
      </c>
      <c r="U66" s="106">
        <v>3</v>
      </c>
      <c r="V66" s="106">
        <v>3</v>
      </c>
      <c r="W66" s="106">
        <v>2</v>
      </c>
      <c r="X66" s="106">
        <v>2</v>
      </c>
      <c r="Y66" s="106">
        <v>2</v>
      </c>
      <c r="Z66" s="106">
        <v>2</v>
      </c>
      <c r="AA66" s="106">
        <v>2</v>
      </c>
      <c r="AB66" s="106">
        <v>2</v>
      </c>
      <c r="AC66" s="106">
        <v>2</v>
      </c>
      <c r="AD66" s="106">
        <v>3</v>
      </c>
      <c r="AE66" s="106">
        <v>1</v>
      </c>
      <c r="AF66" s="106">
        <v>1</v>
      </c>
      <c r="AG66" s="106">
        <v>2</v>
      </c>
      <c r="AH66" s="106">
        <v>1</v>
      </c>
      <c r="AI66" s="106">
        <v>1</v>
      </c>
      <c r="AJ66" s="106" t="s">
        <v>366</v>
      </c>
      <c r="AK66" s="106">
        <v>2</v>
      </c>
      <c r="AL66" s="106">
        <v>2</v>
      </c>
      <c r="AM66" s="106">
        <v>3</v>
      </c>
      <c r="AN66" s="106">
        <v>2</v>
      </c>
      <c r="AO66" s="106">
        <v>2</v>
      </c>
      <c r="AP66" s="106">
        <v>2</v>
      </c>
      <c r="AQ66" s="107">
        <v>2</v>
      </c>
      <c r="AR66" s="107">
        <v>2</v>
      </c>
      <c r="AS66" s="107">
        <v>1</v>
      </c>
      <c r="AT66" s="107">
        <v>2</v>
      </c>
      <c r="AU66" s="107">
        <v>2</v>
      </c>
      <c r="AV66" s="107">
        <v>2</v>
      </c>
      <c r="AW66" s="107">
        <v>2</v>
      </c>
      <c r="AX66" s="107">
        <v>1</v>
      </c>
      <c r="AY66" s="108">
        <v>2</v>
      </c>
      <c r="AZ66" s="97">
        <f t="shared" si="0"/>
        <v>2.0208333333333335</v>
      </c>
      <c r="BA66" s="109">
        <v>3.263888888888888</v>
      </c>
      <c r="BB66" s="110">
        <v>41426</v>
      </c>
      <c r="BC66" s="111"/>
      <c r="BD66" s="101" t="s">
        <v>688</v>
      </c>
      <c r="BE66" s="101"/>
    </row>
    <row r="67" spans="1:57" x14ac:dyDescent="0.2">
      <c r="A67" s="113" t="s">
        <v>689</v>
      </c>
      <c r="B67" s="114" t="s">
        <v>690</v>
      </c>
      <c r="C67" s="115">
        <v>2</v>
      </c>
      <c r="D67" s="114">
        <v>2</v>
      </c>
      <c r="E67" s="114">
        <v>1</v>
      </c>
      <c r="F67" s="114">
        <v>3</v>
      </c>
      <c r="G67" s="114">
        <v>2</v>
      </c>
      <c r="H67" s="114">
        <v>1</v>
      </c>
      <c r="I67" s="114">
        <v>1</v>
      </c>
      <c r="J67" s="114">
        <v>2</v>
      </c>
      <c r="K67" s="114">
        <v>1</v>
      </c>
      <c r="L67" s="114">
        <v>2</v>
      </c>
      <c r="M67" s="114">
        <v>2</v>
      </c>
      <c r="N67" s="114">
        <v>1</v>
      </c>
      <c r="O67" s="114">
        <v>2</v>
      </c>
      <c r="P67" s="114">
        <v>3</v>
      </c>
      <c r="Q67" s="114">
        <v>2</v>
      </c>
      <c r="R67" s="114">
        <v>1</v>
      </c>
      <c r="S67" s="114">
        <v>2</v>
      </c>
      <c r="T67" s="114">
        <v>3</v>
      </c>
      <c r="U67" s="114">
        <v>3</v>
      </c>
      <c r="V67" s="114">
        <v>3</v>
      </c>
      <c r="W67" s="114">
        <v>2</v>
      </c>
      <c r="X67" s="114">
        <v>2</v>
      </c>
      <c r="Y67" s="114">
        <v>2</v>
      </c>
      <c r="Z67" s="114">
        <v>0</v>
      </c>
      <c r="AA67" s="114">
        <v>1</v>
      </c>
      <c r="AB67" s="114">
        <v>2</v>
      </c>
      <c r="AC67" s="114">
        <v>2</v>
      </c>
      <c r="AD67" s="114">
        <v>3</v>
      </c>
      <c r="AE67" s="114">
        <v>2</v>
      </c>
      <c r="AF67" s="114">
        <v>2</v>
      </c>
      <c r="AG67" s="114">
        <v>2</v>
      </c>
      <c r="AH67" s="114">
        <v>2</v>
      </c>
      <c r="AI67" s="114">
        <v>2</v>
      </c>
      <c r="AJ67" s="114">
        <v>2</v>
      </c>
      <c r="AK67" s="114">
        <v>2</v>
      </c>
      <c r="AL67" s="114">
        <v>2</v>
      </c>
      <c r="AM67" s="114">
        <v>3</v>
      </c>
      <c r="AN67" s="114">
        <v>2</v>
      </c>
      <c r="AO67" s="114">
        <v>2</v>
      </c>
      <c r="AP67" s="114">
        <v>2</v>
      </c>
      <c r="AQ67" s="107">
        <v>2</v>
      </c>
      <c r="AR67" s="107">
        <v>3</v>
      </c>
      <c r="AS67" s="107">
        <v>1</v>
      </c>
      <c r="AT67" s="107">
        <v>2</v>
      </c>
      <c r="AU67" s="107">
        <v>2</v>
      </c>
      <c r="AV67" s="107">
        <v>2</v>
      </c>
      <c r="AW67" s="107">
        <v>3</v>
      </c>
      <c r="AX67" s="107">
        <v>2</v>
      </c>
      <c r="AY67" s="108">
        <v>2</v>
      </c>
      <c r="AZ67" s="97">
        <f t="shared" si="0"/>
        <v>1.9795918367346939</v>
      </c>
      <c r="BA67" s="109">
        <v>3.4013605442176869</v>
      </c>
      <c r="BB67" s="110">
        <v>40599</v>
      </c>
      <c r="BC67" s="111"/>
      <c r="BD67" s="101" t="s">
        <v>691</v>
      </c>
      <c r="BE67" s="101"/>
    </row>
    <row r="68" spans="1:57" x14ac:dyDescent="0.2">
      <c r="A68" s="112" t="s">
        <v>692</v>
      </c>
      <c r="B68" s="106" t="s">
        <v>693</v>
      </c>
      <c r="C68" s="105">
        <v>1</v>
      </c>
      <c r="D68" s="106">
        <v>2</v>
      </c>
      <c r="E68" s="106">
        <v>1</v>
      </c>
      <c r="F68" s="106">
        <v>2</v>
      </c>
      <c r="G68" s="106">
        <v>0</v>
      </c>
      <c r="H68" s="106">
        <v>0</v>
      </c>
      <c r="I68" s="106">
        <v>1</v>
      </c>
      <c r="J68" s="106">
        <v>1</v>
      </c>
      <c r="K68" s="106">
        <v>0</v>
      </c>
      <c r="L68" s="106">
        <v>1</v>
      </c>
      <c r="M68" s="106">
        <v>0</v>
      </c>
      <c r="N68" s="106">
        <v>0</v>
      </c>
      <c r="O68" s="106">
        <v>1</v>
      </c>
      <c r="P68" s="106">
        <v>1</v>
      </c>
      <c r="Q68" s="106">
        <v>1</v>
      </c>
      <c r="R68" s="106">
        <v>1</v>
      </c>
      <c r="S68" s="106">
        <v>0</v>
      </c>
      <c r="T68" s="106">
        <v>1</v>
      </c>
      <c r="U68" s="106">
        <v>1</v>
      </c>
      <c r="V68" s="106">
        <v>2</v>
      </c>
      <c r="W68" s="106">
        <v>0</v>
      </c>
      <c r="X68" s="106">
        <v>0</v>
      </c>
      <c r="Y68" s="106">
        <v>0</v>
      </c>
      <c r="Z68" s="106">
        <v>0</v>
      </c>
      <c r="AA68" s="106">
        <v>0</v>
      </c>
      <c r="AB68" s="106">
        <v>1</v>
      </c>
      <c r="AC68" s="106">
        <v>1</v>
      </c>
      <c r="AD68" s="106">
        <v>1</v>
      </c>
      <c r="AE68" s="106">
        <v>1</v>
      </c>
      <c r="AF68" s="106">
        <v>0</v>
      </c>
      <c r="AG68" s="106">
        <v>1</v>
      </c>
      <c r="AH68" s="106">
        <v>0</v>
      </c>
      <c r="AI68" s="106">
        <v>0</v>
      </c>
      <c r="AJ68" s="106" t="s">
        <v>366</v>
      </c>
      <c r="AK68" s="106">
        <v>1</v>
      </c>
      <c r="AL68" s="106">
        <v>1</v>
      </c>
      <c r="AM68" s="106">
        <v>2</v>
      </c>
      <c r="AN68" s="106">
        <v>1</v>
      </c>
      <c r="AO68" s="106">
        <v>1</v>
      </c>
      <c r="AP68" s="106">
        <v>1</v>
      </c>
      <c r="AQ68" s="107">
        <v>0</v>
      </c>
      <c r="AR68" s="107">
        <v>0</v>
      </c>
      <c r="AS68" s="107">
        <v>0</v>
      </c>
      <c r="AT68" s="107">
        <v>1</v>
      </c>
      <c r="AU68" s="107">
        <v>1</v>
      </c>
      <c r="AV68" s="107">
        <v>0</v>
      </c>
      <c r="AW68" s="107">
        <v>0</v>
      </c>
      <c r="AX68" s="107">
        <v>0</v>
      </c>
      <c r="AY68" s="108">
        <v>0</v>
      </c>
      <c r="AZ68" s="97">
        <f t="shared" ref="AZ68:AZ136" si="1">AVERAGE($C68:$AY68)</f>
        <v>0.64583333333333337</v>
      </c>
      <c r="BA68" s="109">
        <v>7.8472222222222214</v>
      </c>
      <c r="BB68" s="110">
        <v>41365</v>
      </c>
      <c r="BC68" s="111"/>
      <c r="BD68" s="101" t="s">
        <v>694</v>
      </c>
      <c r="BE68" s="101"/>
    </row>
    <row r="69" spans="1:57" x14ac:dyDescent="0.2">
      <c r="A69" s="112" t="s">
        <v>695</v>
      </c>
      <c r="B69" s="106" t="s">
        <v>696</v>
      </c>
      <c r="C69" s="105">
        <v>1</v>
      </c>
      <c r="D69" s="106">
        <v>2</v>
      </c>
      <c r="E69" s="106">
        <v>2</v>
      </c>
      <c r="F69" s="106">
        <v>3</v>
      </c>
      <c r="G69" s="106">
        <v>1</v>
      </c>
      <c r="H69" s="106">
        <v>1</v>
      </c>
      <c r="I69" s="106">
        <v>1</v>
      </c>
      <c r="J69" s="106">
        <v>2</v>
      </c>
      <c r="K69" s="106" t="s">
        <v>568</v>
      </c>
      <c r="L69" s="106">
        <v>1</v>
      </c>
      <c r="M69" s="106">
        <v>2</v>
      </c>
      <c r="N69" s="106">
        <v>0</v>
      </c>
      <c r="O69" s="106">
        <v>0</v>
      </c>
      <c r="P69" s="106">
        <v>3</v>
      </c>
      <c r="Q69" s="106">
        <v>0</v>
      </c>
      <c r="R69" s="106">
        <v>0</v>
      </c>
      <c r="S69" s="106">
        <v>1</v>
      </c>
      <c r="T69" s="106">
        <v>0</v>
      </c>
      <c r="U69" s="106">
        <v>3</v>
      </c>
      <c r="V69" s="106">
        <v>0</v>
      </c>
      <c r="W69" s="106">
        <v>1</v>
      </c>
      <c r="X69" s="106">
        <v>0</v>
      </c>
      <c r="Y69" s="106">
        <v>0</v>
      </c>
      <c r="Z69" s="106">
        <v>0</v>
      </c>
      <c r="AA69" s="106">
        <v>0</v>
      </c>
      <c r="AB69" s="106">
        <v>0</v>
      </c>
      <c r="AC69" s="106">
        <v>3</v>
      </c>
      <c r="AD69" s="106">
        <v>2</v>
      </c>
      <c r="AE69" s="106">
        <v>0</v>
      </c>
      <c r="AF69" s="106">
        <v>0</v>
      </c>
      <c r="AG69" s="106">
        <v>0</v>
      </c>
      <c r="AH69" s="106">
        <v>0</v>
      </c>
      <c r="AI69" s="106">
        <v>1</v>
      </c>
      <c r="AJ69" s="106">
        <v>1</v>
      </c>
      <c r="AK69" s="106">
        <v>2</v>
      </c>
      <c r="AL69" s="106">
        <v>1</v>
      </c>
      <c r="AM69" s="106">
        <v>1</v>
      </c>
      <c r="AN69" s="106">
        <v>1</v>
      </c>
      <c r="AO69" s="106">
        <v>1</v>
      </c>
      <c r="AP69" s="106">
        <v>1</v>
      </c>
      <c r="AQ69" s="107">
        <v>1</v>
      </c>
      <c r="AR69" s="107">
        <v>2</v>
      </c>
      <c r="AS69" s="107">
        <v>1</v>
      </c>
      <c r="AT69" s="107">
        <v>0</v>
      </c>
      <c r="AU69" s="107">
        <v>2</v>
      </c>
      <c r="AV69" s="107">
        <v>0</v>
      </c>
      <c r="AW69" s="107">
        <v>0</v>
      </c>
      <c r="AX69" s="107">
        <v>1</v>
      </c>
      <c r="AY69" s="108">
        <v>0</v>
      </c>
      <c r="AZ69" s="97">
        <f t="shared" si="1"/>
        <v>0.9375</v>
      </c>
      <c r="BA69" s="109">
        <v>6.875</v>
      </c>
      <c r="BB69" s="110">
        <v>39709</v>
      </c>
      <c r="BC69" s="111"/>
      <c r="BD69" s="101" t="s">
        <v>697</v>
      </c>
      <c r="BE69" s="101"/>
    </row>
    <row r="70" spans="1:57" x14ac:dyDescent="0.2">
      <c r="A70" s="112" t="s">
        <v>698</v>
      </c>
      <c r="B70" s="106" t="s">
        <v>699</v>
      </c>
      <c r="C70" s="105">
        <v>2</v>
      </c>
      <c r="D70" s="106">
        <v>2</v>
      </c>
      <c r="E70" s="106">
        <v>2</v>
      </c>
      <c r="F70" s="106">
        <v>2</v>
      </c>
      <c r="G70" s="106">
        <v>1</v>
      </c>
      <c r="H70" s="106">
        <v>2</v>
      </c>
      <c r="I70" s="106">
        <v>1</v>
      </c>
      <c r="J70" s="106">
        <v>1</v>
      </c>
      <c r="K70" s="106">
        <v>1</v>
      </c>
      <c r="L70" s="106">
        <v>2</v>
      </c>
      <c r="M70" s="106">
        <v>1</v>
      </c>
      <c r="N70" s="106">
        <v>0</v>
      </c>
      <c r="O70" s="106">
        <v>2</v>
      </c>
      <c r="P70" s="106">
        <v>2</v>
      </c>
      <c r="Q70" s="106">
        <v>1</v>
      </c>
      <c r="R70" s="106">
        <v>1</v>
      </c>
      <c r="S70" s="106">
        <v>2</v>
      </c>
      <c r="T70" s="106">
        <v>2</v>
      </c>
      <c r="U70" s="106">
        <v>3</v>
      </c>
      <c r="V70" s="106">
        <v>2</v>
      </c>
      <c r="W70" s="106">
        <v>1</v>
      </c>
      <c r="X70" s="106">
        <v>3</v>
      </c>
      <c r="Y70" s="106">
        <v>1</v>
      </c>
      <c r="Z70" s="106">
        <v>0</v>
      </c>
      <c r="AA70" s="106">
        <v>1</v>
      </c>
      <c r="AB70" s="106">
        <v>1</v>
      </c>
      <c r="AC70" s="106">
        <v>2</v>
      </c>
      <c r="AD70" s="106">
        <v>2</v>
      </c>
      <c r="AE70" s="106">
        <v>2</v>
      </c>
      <c r="AF70" s="106">
        <v>1</v>
      </c>
      <c r="AG70" s="106">
        <v>1</v>
      </c>
      <c r="AH70" s="106">
        <v>2</v>
      </c>
      <c r="AI70" s="106">
        <v>1</v>
      </c>
      <c r="AJ70" s="106" t="s">
        <v>366</v>
      </c>
      <c r="AK70" s="106">
        <v>2</v>
      </c>
      <c r="AL70" s="106">
        <v>2</v>
      </c>
      <c r="AM70" s="106">
        <v>3</v>
      </c>
      <c r="AN70" s="106">
        <v>2</v>
      </c>
      <c r="AO70" s="106">
        <v>2</v>
      </c>
      <c r="AP70" s="106">
        <v>2</v>
      </c>
      <c r="AQ70" s="107">
        <v>1</v>
      </c>
      <c r="AR70" s="107">
        <v>1</v>
      </c>
      <c r="AS70" s="107">
        <v>1</v>
      </c>
      <c r="AT70" s="107">
        <v>2</v>
      </c>
      <c r="AU70" s="107">
        <v>1</v>
      </c>
      <c r="AV70" s="107">
        <v>1</v>
      </c>
      <c r="AW70" s="107">
        <v>1</v>
      </c>
      <c r="AX70" s="107">
        <v>1</v>
      </c>
      <c r="AY70" s="108">
        <v>0</v>
      </c>
      <c r="AZ70" s="97">
        <f t="shared" si="1"/>
        <v>1.5</v>
      </c>
      <c r="BA70" s="128">
        <v>5</v>
      </c>
      <c r="BB70" s="110">
        <v>41063</v>
      </c>
      <c r="BC70" s="111"/>
      <c r="BD70" s="101" t="s">
        <v>700</v>
      </c>
      <c r="BE70" s="101"/>
    </row>
    <row r="71" spans="1:57" x14ac:dyDescent="0.2">
      <c r="A71" s="113" t="s">
        <v>701</v>
      </c>
      <c r="B71" s="114" t="s">
        <v>702</v>
      </c>
      <c r="C71" s="115">
        <v>2</v>
      </c>
      <c r="D71" s="114">
        <v>2</v>
      </c>
      <c r="E71" s="114">
        <v>2</v>
      </c>
      <c r="F71" s="114">
        <v>3</v>
      </c>
      <c r="G71" s="114">
        <v>2</v>
      </c>
      <c r="H71" s="114">
        <v>2</v>
      </c>
      <c r="I71" s="114">
        <v>2</v>
      </c>
      <c r="J71" s="114">
        <v>2</v>
      </c>
      <c r="K71" s="114">
        <v>2</v>
      </c>
      <c r="L71" s="114">
        <v>2</v>
      </c>
      <c r="M71" s="114">
        <v>2</v>
      </c>
      <c r="N71" s="114">
        <v>2</v>
      </c>
      <c r="O71" s="114">
        <v>2</v>
      </c>
      <c r="P71" s="114">
        <v>2</v>
      </c>
      <c r="Q71" s="114">
        <v>2</v>
      </c>
      <c r="R71" s="114">
        <v>0</v>
      </c>
      <c r="S71" s="114">
        <v>2</v>
      </c>
      <c r="T71" s="114">
        <v>3</v>
      </c>
      <c r="U71" s="114">
        <v>3</v>
      </c>
      <c r="V71" s="114">
        <v>3</v>
      </c>
      <c r="W71" s="114">
        <v>2</v>
      </c>
      <c r="X71" s="114">
        <v>2</v>
      </c>
      <c r="Y71" s="114">
        <v>2</v>
      </c>
      <c r="Z71" s="114">
        <v>2</v>
      </c>
      <c r="AA71" s="114">
        <v>2</v>
      </c>
      <c r="AB71" s="114">
        <v>2</v>
      </c>
      <c r="AC71" s="114">
        <v>2</v>
      </c>
      <c r="AD71" s="114">
        <v>2</v>
      </c>
      <c r="AE71" s="114">
        <v>2</v>
      </c>
      <c r="AF71" s="114">
        <v>2</v>
      </c>
      <c r="AG71" s="114">
        <v>2</v>
      </c>
      <c r="AH71" s="114">
        <v>1</v>
      </c>
      <c r="AI71" s="114">
        <v>0</v>
      </c>
      <c r="AJ71" s="114">
        <v>0</v>
      </c>
      <c r="AK71" s="114">
        <v>2</v>
      </c>
      <c r="AL71" s="114">
        <v>2</v>
      </c>
      <c r="AM71" s="114">
        <v>2</v>
      </c>
      <c r="AN71" s="114">
        <v>2</v>
      </c>
      <c r="AO71" s="114">
        <v>2</v>
      </c>
      <c r="AP71" s="114">
        <v>2</v>
      </c>
      <c r="AQ71" s="107">
        <v>1</v>
      </c>
      <c r="AR71" s="107">
        <v>2</v>
      </c>
      <c r="AS71" s="107">
        <v>1</v>
      </c>
      <c r="AT71" s="107">
        <v>2</v>
      </c>
      <c r="AU71" s="107">
        <v>2</v>
      </c>
      <c r="AV71" s="107">
        <v>2</v>
      </c>
      <c r="AW71" s="107">
        <v>3</v>
      </c>
      <c r="AX71" s="107">
        <v>2</v>
      </c>
      <c r="AY71" s="108">
        <v>2</v>
      </c>
      <c r="AZ71" s="97">
        <f t="shared" si="1"/>
        <v>1.9183673469387754</v>
      </c>
      <c r="BA71" s="109">
        <v>3.6054421768707487</v>
      </c>
      <c r="BB71" s="110">
        <v>41791</v>
      </c>
      <c r="BC71" s="111"/>
      <c r="BD71" s="101" t="s">
        <v>703</v>
      </c>
      <c r="BE71" s="101"/>
    </row>
    <row r="72" spans="1:57" x14ac:dyDescent="0.2">
      <c r="A72" s="112" t="s">
        <v>194</v>
      </c>
      <c r="B72" s="106" t="s">
        <v>195</v>
      </c>
      <c r="C72" s="105">
        <v>1</v>
      </c>
      <c r="D72" s="106">
        <v>1</v>
      </c>
      <c r="E72" s="106">
        <v>0</v>
      </c>
      <c r="F72" s="106">
        <v>3</v>
      </c>
      <c r="G72" s="106">
        <v>0</v>
      </c>
      <c r="H72" s="106">
        <v>0</v>
      </c>
      <c r="I72" s="106">
        <v>0</v>
      </c>
      <c r="J72" s="106">
        <v>0</v>
      </c>
      <c r="K72" s="106">
        <v>0</v>
      </c>
      <c r="L72" s="106">
        <v>1</v>
      </c>
      <c r="M72" s="106">
        <v>0</v>
      </c>
      <c r="N72" s="106">
        <v>0</v>
      </c>
      <c r="O72" s="106">
        <v>1</v>
      </c>
      <c r="P72" s="106">
        <v>2</v>
      </c>
      <c r="Q72" s="106">
        <v>1</v>
      </c>
      <c r="R72" s="106">
        <v>0</v>
      </c>
      <c r="S72" s="106">
        <v>1</v>
      </c>
      <c r="T72" s="106">
        <v>1</v>
      </c>
      <c r="U72" s="106">
        <v>3</v>
      </c>
      <c r="V72" s="106">
        <v>2</v>
      </c>
      <c r="W72" s="106">
        <v>0</v>
      </c>
      <c r="X72" s="106">
        <v>1</v>
      </c>
      <c r="Y72" s="106">
        <v>0</v>
      </c>
      <c r="Z72" s="106">
        <v>0</v>
      </c>
      <c r="AA72" s="106">
        <v>0</v>
      </c>
      <c r="AB72" s="106">
        <v>0</v>
      </c>
      <c r="AC72" s="106">
        <v>2</v>
      </c>
      <c r="AD72" s="106">
        <v>2</v>
      </c>
      <c r="AE72" s="106">
        <v>0</v>
      </c>
      <c r="AF72" s="106">
        <v>1</v>
      </c>
      <c r="AG72" s="106">
        <v>1</v>
      </c>
      <c r="AH72" s="106">
        <v>0</v>
      </c>
      <c r="AI72" s="106">
        <v>1</v>
      </c>
      <c r="AJ72" s="106">
        <v>0</v>
      </c>
      <c r="AK72" s="106">
        <v>1</v>
      </c>
      <c r="AL72" s="106">
        <v>1</v>
      </c>
      <c r="AM72" s="106">
        <v>1</v>
      </c>
      <c r="AN72" s="106">
        <v>1</v>
      </c>
      <c r="AO72" s="106">
        <v>1</v>
      </c>
      <c r="AP72" s="106">
        <v>1</v>
      </c>
      <c r="AQ72" s="107">
        <v>1</v>
      </c>
      <c r="AR72" s="124">
        <v>1</v>
      </c>
      <c r="AS72" s="124">
        <v>1</v>
      </c>
      <c r="AT72" s="124">
        <v>1</v>
      </c>
      <c r="AU72" s="124">
        <v>1</v>
      </c>
      <c r="AV72" s="107">
        <v>0</v>
      </c>
      <c r="AW72" s="107">
        <v>0</v>
      </c>
      <c r="AX72" s="107">
        <v>0</v>
      </c>
      <c r="AY72" s="108">
        <v>1</v>
      </c>
      <c r="AZ72" s="97">
        <f t="shared" si="1"/>
        <v>0.75510204081632648</v>
      </c>
      <c r="BA72" s="109">
        <v>7.4829931966666665</v>
      </c>
      <c r="BB72" s="110">
        <v>40121</v>
      </c>
      <c r="BC72" s="111"/>
      <c r="BD72" s="101" t="s">
        <v>704</v>
      </c>
      <c r="BE72" s="101"/>
    </row>
    <row r="73" spans="1:57" x14ac:dyDescent="0.2">
      <c r="A73" s="112" t="s">
        <v>197</v>
      </c>
      <c r="B73" s="106" t="s">
        <v>198</v>
      </c>
      <c r="C73" s="105">
        <v>1</v>
      </c>
      <c r="D73" s="106">
        <v>3</v>
      </c>
      <c r="E73" s="106">
        <v>2</v>
      </c>
      <c r="F73" s="106">
        <v>3</v>
      </c>
      <c r="G73" s="106">
        <v>1</v>
      </c>
      <c r="H73" s="106">
        <v>2</v>
      </c>
      <c r="I73" s="106">
        <v>2</v>
      </c>
      <c r="J73" s="106">
        <v>1</v>
      </c>
      <c r="K73" s="106">
        <v>1</v>
      </c>
      <c r="L73" s="106">
        <v>1</v>
      </c>
      <c r="M73" s="106">
        <v>2</v>
      </c>
      <c r="N73" s="106">
        <v>1</v>
      </c>
      <c r="O73" s="106">
        <v>2</v>
      </c>
      <c r="P73" s="106">
        <v>3</v>
      </c>
      <c r="Q73" s="106">
        <v>2</v>
      </c>
      <c r="R73" s="106">
        <v>1</v>
      </c>
      <c r="S73" s="106">
        <v>2</v>
      </c>
      <c r="T73" s="106">
        <v>3</v>
      </c>
      <c r="U73" s="106">
        <v>3</v>
      </c>
      <c r="V73" s="106">
        <v>3</v>
      </c>
      <c r="W73" s="106">
        <v>2</v>
      </c>
      <c r="X73" s="106">
        <v>3</v>
      </c>
      <c r="Y73" s="106">
        <v>1</v>
      </c>
      <c r="Z73" s="106">
        <v>1</v>
      </c>
      <c r="AA73" s="106">
        <v>1</v>
      </c>
      <c r="AB73" s="106">
        <v>2</v>
      </c>
      <c r="AC73" s="106">
        <v>3</v>
      </c>
      <c r="AD73" s="106">
        <v>3</v>
      </c>
      <c r="AE73" s="106">
        <v>2</v>
      </c>
      <c r="AF73" s="106">
        <v>2</v>
      </c>
      <c r="AG73" s="106">
        <v>2</v>
      </c>
      <c r="AH73" s="106">
        <v>1</v>
      </c>
      <c r="AI73" s="106">
        <v>2</v>
      </c>
      <c r="AJ73" s="106">
        <v>2</v>
      </c>
      <c r="AK73" s="106">
        <v>1</v>
      </c>
      <c r="AL73" s="106">
        <v>2</v>
      </c>
      <c r="AM73" s="106">
        <v>3</v>
      </c>
      <c r="AN73" s="106">
        <v>1</v>
      </c>
      <c r="AO73" s="106">
        <v>1</v>
      </c>
      <c r="AP73" s="106">
        <v>3</v>
      </c>
      <c r="AQ73" s="107">
        <v>1</v>
      </c>
      <c r="AR73" s="124">
        <v>3</v>
      </c>
      <c r="AS73" s="124">
        <v>2</v>
      </c>
      <c r="AT73" s="124">
        <v>2</v>
      </c>
      <c r="AU73" s="124">
        <v>2</v>
      </c>
      <c r="AV73" s="107">
        <v>1</v>
      </c>
      <c r="AW73" s="107">
        <v>2</v>
      </c>
      <c r="AX73" s="107">
        <v>2</v>
      </c>
      <c r="AY73" s="108">
        <v>0</v>
      </c>
      <c r="AZ73" s="97">
        <v>1.8775510204081634</v>
      </c>
      <c r="BA73" s="109">
        <v>3.74</v>
      </c>
      <c r="BB73" s="110">
        <v>39203</v>
      </c>
      <c r="BC73" s="111"/>
      <c r="BD73" s="101" t="s">
        <v>705</v>
      </c>
      <c r="BE73" s="101"/>
    </row>
    <row r="74" spans="1:57" x14ac:dyDescent="0.2">
      <c r="A74" s="112" t="s">
        <v>200</v>
      </c>
      <c r="B74" s="106" t="s">
        <v>201</v>
      </c>
      <c r="C74" s="105">
        <v>2</v>
      </c>
      <c r="D74" s="106">
        <v>1</v>
      </c>
      <c r="E74" s="106">
        <v>2</v>
      </c>
      <c r="F74" s="106">
        <v>2</v>
      </c>
      <c r="G74" s="106">
        <v>2</v>
      </c>
      <c r="H74" s="106">
        <v>0</v>
      </c>
      <c r="I74" s="106">
        <v>2</v>
      </c>
      <c r="J74" s="106">
        <v>1</v>
      </c>
      <c r="K74" s="106">
        <v>1</v>
      </c>
      <c r="L74" s="106">
        <v>2</v>
      </c>
      <c r="M74" s="106">
        <v>1</v>
      </c>
      <c r="N74" s="106">
        <v>0</v>
      </c>
      <c r="O74" s="106">
        <v>2</v>
      </c>
      <c r="P74" s="106">
        <v>3</v>
      </c>
      <c r="Q74" s="106">
        <v>1</v>
      </c>
      <c r="R74" s="106">
        <v>0</v>
      </c>
      <c r="S74" s="106">
        <v>1</v>
      </c>
      <c r="T74" s="106">
        <v>2</v>
      </c>
      <c r="U74" s="106">
        <v>0</v>
      </c>
      <c r="V74" s="106">
        <v>2</v>
      </c>
      <c r="W74" s="106">
        <v>0</v>
      </c>
      <c r="X74" s="106">
        <v>1</v>
      </c>
      <c r="Y74" s="106">
        <v>2</v>
      </c>
      <c r="Z74" s="106">
        <v>0</v>
      </c>
      <c r="AA74" s="106">
        <v>0</v>
      </c>
      <c r="AB74" s="106">
        <v>2</v>
      </c>
      <c r="AC74" s="106">
        <v>2</v>
      </c>
      <c r="AD74" s="106">
        <v>3</v>
      </c>
      <c r="AE74" s="106">
        <v>1</v>
      </c>
      <c r="AF74" s="106">
        <v>0</v>
      </c>
      <c r="AG74" s="106">
        <v>1</v>
      </c>
      <c r="AH74" s="106">
        <v>0</v>
      </c>
      <c r="AI74" s="106">
        <v>0</v>
      </c>
      <c r="AJ74" s="106" t="s">
        <v>366</v>
      </c>
      <c r="AK74" s="106">
        <v>2</v>
      </c>
      <c r="AL74" s="106">
        <v>2</v>
      </c>
      <c r="AM74" s="106">
        <v>2</v>
      </c>
      <c r="AN74" s="106">
        <v>2</v>
      </c>
      <c r="AO74" s="106">
        <v>2</v>
      </c>
      <c r="AP74" s="106">
        <v>2</v>
      </c>
      <c r="AQ74" s="107">
        <v>2</v>
      </c>
      <c r="AR74" s="107">
        <v>2</v>
      </c>
      <c r="AS74" s="107">
        <v>2</v>
      </c>
      <c r="AT74" s="107">
        <v>2</v>
      </c>
      <c r="AU74" s="107">
        <v>2</v>
      </c>
      <c r="AV74" s="107">
        <v>1</v>
      </c>
      <c r="AW74" s="107">
        <v>1</v>
      </c>
      <c r="AX74" s="107">
        <v>0</v>
      </c>
      <c r="AY74" s="108">
        <v>0</v>
      </c>
      <c r="AZ74" s="97">
        <f t="shared" si="1"/>
        <v>1.3125</v>
      </c>
      <c r="BA74" s="109">
        <v>5.625</v>
      </c>
      <c r="BB74" s="110">
        <v>40787</v>
      </c>
      <c r="BC74" s="111"/>
      <c r="BD74" s="101" t="s">
        <v>706</v>
      </c>
      <c r="BE74" s="101"/>
    </row>
    <row r="75" spans="1:57" x14ac:dyDescent="0.2">
      <c r="A75" s="112" t="s">
        <v>707</v>
      </c>
      <c r="B75" s="106" t="s">
        <v>708</v>
      </c>
      <c r="C75" s="105">
        <v>2</v>
      </c>
      <c r="D75" s="106">
        <v>2</v>
      </c>
      <c r="E75" s="106">
        <v>2</v>
      </c>
      <c r="F75" s="106">
        <v>3</v>
      </c>
      <c r="G75" s="106">
        <v>2</v>
      </c>
      <c r="H75" s="106">
        <v>1</v>
      </c>
      <c r="I75" s="106">
        <v>2</v>
      </c>
      <c r="J75" s="106">
        <v>2</v>
      </c>
      <c r="K75" s="106">
        <v>1</v>
      </c>
      <c r="L75" s="106">
        <v>2</v>
      </c>
      <c r="M75" s="106">
        <v>0</v>
      </c>
      <c r="N75" s="106">
        <v>0</v>
      </c>
      <c r="O75" s="106">
        <v>2</v>
      </c>
      <c r="P75" s="106">
        <v>1</v>
      </c>
      <c r="Q75" s="106">
        <v>0</v>
      </c>
      <c r="R75" s="106">
        <v>0</v>
      </c>
      <c r="S75" s="106">
        <v>1</v>
      </c>
      <c r="T75" s="106">
        <v>1</v>
      </c>
      <c r="U75" s="106">
        <v>2</v>
      </c>
      <c r="V75" s="106">
        <v>1</v>
      </c>
      <c r="W75" s="106">
        <v>1</v>
      </c>
      <c r="X75" s="106">
        <v>2</v>
      </c>
      <c r="Y75" s="106">
        <v>2</v>
      </c>
      <c r="Z75" s="106">
        <v>2</v>
      </c>
      <c r="AA75" s="106">
        <v>1</v>
      </c>
      <c r="AB75" s="106">
        <v>2</v>
      </c>
      <c r="AC75" s="106">
        <v>2</v>
      </c>
      <c r="AD75" s="106">
        <v>2</v>
      </c>
      <c r="AE75" s="106">
        <v>2</v>
      </c>
      <c r="AF75" s="106">
        <v>1</v>
      </c>
      <c r="AG75" s="106">
        <v>1</v>
      </c>
      <c r="AH75" s="106">
        <v>1</v>
      </c>
      <c r="AI75" s="106">
        <v>0</v>
      </c>
      <c r="AJ75" s="106">
        <v>0</v>
      </c>
      <c r="AK75" s="106">
        <v>2</v>
      </c>
      <c r="AL75" s="106">
        <v>3</v>
      </c>
      <c r="AM75" s="106">
        <v>3</v>
      </c>
      <c r="AN75" s="106">
        <v>2</v>
      </c>
      <c r="AO75" s="106">
        <v>3</v>
      </c>
      <c r="AP75" s="106">
        <v>2</v>
      </c>
      <c r="AQ75" s="107">
        <v>1</v>
      </c>
      <c r="AR75" s="107">
        <v>2</v>
      </c>
      <c r="AS75" s="107">
        <v>2</v>
      </c>
      <c r="AT75" s="107">
        <v>2</v>
      </c>
      <c r="AU75" s="107">
        <v>1</v>
      </c>
      <c r="AV75" s="107">
        <v>0</v>
      </c>
      <c r="AW75" s="107">
        <v>1</v>
      </c>
      <c r="AX75" s="107">
        <v>0</v>
      </c>
      <c r="AY75" s="108">
        <v>0</v>
      </c>
      <c r="AZ75" s="97">
        <f t="shared" si="1"/>
        <v>1.4285714285714286</v>
      </c>
      <c r="BA75" s="109">
        <v>5.2380952380952381</v>
      </c>
      <c r="BB75" s="110">
        <v>41760</v>
      </c>
      <c r="BC75" s="111"/>
      <c r="BD75" s="101" t="s">
        <v>709</v>
      </c>
      <c r="BE75" s="101"/>
    </row>
    <row r="76" spans="1:57" x14ac:dyDescent="0.2">
      <c r="A76" s="112" t="s">
        <v>203</v>
      </c>
      <c r="B76" s="106" t="s">
        <v>204</v>
      </c>
      <c r="C76" s="105">
        <v>2</v>
      </c>
      <c r="D76" s="106">
        <v>2</v>
      </c>
      <c r="E76" s="106">
        <v>2</v>
      </c>
      <c r="F76" s="106">
        <v>3</v>
      </c>
      <c r="G76" s="106">
        <v>2</v>
      </c>
      <c r="H76" s="106">
        <v>2</v>
      </c>
      <c r="I76" s="106">
        <v>2</v>
      </c>
      <c r="J76" s="106">
        <v>1</v>
      </c>
      <c r="K76" s="106">
        <v>2</v>
      </c>
      <c r="L76" s="106">
        <v>2</v>
      </c>
      <c r="M76" s="106">
        <v>2</v>
      </c>
      <c r="N76" s="106">
        <v>0</v>
      </c>
      <c r="O76" s="106">
        <v>2</v>
      </c>
      <c r="P76" s="106">
        <v>3</v>
      </c>
      <c r="Q76" s="106">
        <v>3</v>
      </c>
      <c r="R76" s="106">
        <v>0</v>
      </c>
      <c r="S76" s="106">
        <v>1</v>
      </c>
      <c r="T76" s="106">
        <v>2</v>
      </c>
      <c r="U76" s="106">
        <v>3</v>
      </c>
      <c r="V76" s="106">
        <v>3</v>
      </c>
      <c r="W76" s="106">
        <v>2</v>
      </c>
      <c r="X76" s="106">
        <v>2</v>
      </c>
      <c r="Y76" s="106">
        <v>2</v>
      </c>
      <c r="Z76" s="106">
        <v>0</v>
      </c>
      <c r="AA76" s="106">
        <v>2</v>
      </c>
      <c r="AB76" s="106">
        <v>2</v>
      </c>
      <c r="AC76" s="106">
        <v>1</v>
      </c>
      <c r="AD76" s="106">
        <v>3</v>
      </c>
      <c r="AE76" s="106">
        <v>2</v>
      </c>
      <c r="AF76" s="106">
        <v>2</v>
      </c>
      <c r="AG76" s="106">
        <v>2</v>
      </c>
      <c r="AH76" s="106">
        <v>1</v>
      </c>
      <c r="AI76" s="106">
        <v>2</v>
      </c>
      <c r="AJ76" s="106">
        <v>2</v>
      </c>
      <c r="AK76" s="106">
        <v>3</v>
      </c>
      <c r="AL76" s="106">
        <v>2</v>
      </c>
      <c r="AM76" s="106">
        <v>3</v>
      </c>
      <c r="AN76" s="106">
        <v>1</v>
      </c>
      <c r="AO76" s="106">
        <v>2</v>
      </c>
      <c r="AP76" s="106">
        <v>2</v>
      </c>
      <c r="AQ76" s="107">
        <v>2</v>
      </c>
      <c r="AR76" s="107">
        <v>2</v>
      </c>
      <c r="AS76" s="107">
        <v>2</v>
      </c>
      <c r="AT76" s="107">
        <v>2</v>
      </c>
      <c r="AU76" s="107">
        <v>2</v>
      </c>
      <c r="AV76" s="107">
        <v>2</v>
      </c>
      <c r="AW76" s="107">
        <v>2</v>
      </c>
      <c r="AX76" s="107">
        <v>1</v>
      </c>
      <c r="AY76" s="108">
        <v>1</v>
      </c>
      <c r="AZ76" s="97">
        <f t="shared" si="1"/>
        <v>1.8979591836734695</v>
      </c>
      <c r="BA76" s="109">
        <v>3.6734693877551017</v>
      </c>
      <c r="BB76" s="110">
        <v>41974</v>
      </c>
      <c r="BC76" s="111"/>
      <c r="BD76" s="101" t="s">
        <v>710</v>
      </c>
      <c r="BE76" s="101"/>
    </row>
    <row r="77" spans="1:57" x14ac:dyDescent="0.2">
      <c r="A77" s="112" t="s">
        <v>711</v>
      </c>
      <c r="B77" s="106" t="s">
        <v>712</v>
      </c>
      <c r="C77" s="105">
        <v>2</v>
      </c>
      <c r="D77" s="106">
        <v>2</v>
      </c>
      <c r="E77" s="106">
        <v>2</v>
      </c>
      <c r="F77" s="106">
        <v>3</v>
      </c>
      <c r="G77" s="106">
        <v>2</v>
      </c>
      <c r="H77" s="106">
        <v>3</v>
      </c>
      <c r="I77" s="106">
        <v>3</v>
      </c>
      <c r="J77" s="106">
        <v>3</v>
      </c>
      <c r="K77" s="106">
        <v>2</v>
      </c>
      <c r="L77" s="106">
        <v>3</v>
      </c>
      <c r="M77" s="106">
        <v>3</v>
      </c>
      <c r="N77" s="106">
        <v>2</v>
      </c>
      <c r="O77" s="106">
        <v>3</v>
      </c>
      <c r="P77" s="106">
        <v>3</v>
      </c>
      <c r="Q77" s="106">
        <v>2</v>
      </c>
      <c r="R77" s="106">
        <v>2</v>
      </c>
      <c r="S77" s="106">
        <v>1</v>
      </c>
      <c r="T77" s="106">
        <v>3</v>
      </c>
      <c r="U77" s="106">
        <v>3</v>
      </c>
      <c r="V77" s="106">
        <v>3</v>
      </c>
      <c r="W77" s="106">
        <v>3</v>
      </c>
      <c r="X77" s="106">
        <v>3</v>
      </c>
      <c r="Y77" s="106">
        <v>3</v>
      </c>
      <c r="Z77" s="106">
        <v>2</v>
      </c>
      <c r="AA77" s="106">
        <v>2</v>
      </c>
      <c r="AB77" s="106">
        <v>2</v>
      </c>
      <c r="AC77" s="106">
        <v>2</v>
      </c>
      <c r="AD77" s="106">
        <v>3</v>
      </c>
      <c r="AE77" s="106">
        <v>2</v>
      </c>
      <c r="AF77" s="106">
        <v>3</v>
      </c>
      <c r="AG77" s="106">
        <v>3</v>
      </c>
      <c r="AH77" s="106">
        <v>3</v>
      </c>
      <c r="AI77" s="106">
        <v>2</v>
      </c>
      <c r="AJ77" s="106">
        <v>2</v>
      </c>
      <c r="AK77" s="106">
        <v>2</v>
      </c>
      <c r="AL77" s="106">
        <v>3</v>
      </c>
      <c r="AM77" s="106">
        <v>3</v>
      </c>
      <c r="AN77" s="106">
        <v>2</v>
      </c>
      <c r="AO77" s="106">
        <v>3</v>
      </c>
      <c r="AP77" s="106">
        <v>2</v>
      </c>
      <c r="AQ77" s="107">
        <v>3</v>
      </c>
      <c r="AR77" s="107">
        <v>3</v>
      </c>
      <c r="AS77" s="107">
        <v>2</v>
      </c>
      <c r="AT77" s="107">
        <v>3</v>
      </c>
      <c r="AU77" s="107">
        <v>2</v>
      </c>
      <c r="AV77" s="107">
        <v>3</v>
      </c>
      <c r="AW77" s="107">
        <v>3</v>
      </c>
      <c r="AX77" s="107">
        <v>2</v>
      </c>
      <c r="AY77" s="108">
        <v>2</v>
      </c>
      <c r="AZ77" s="97">
        <f t="shared" si="1"/>
        <v>2.510204081632653</v>
      </c>
      <c r="BA77" s="109">
        <v>1.63</v>
      </c>
      <c r="BB77" s="110">
        <v>42248</v>
      </c>
      <c r="BC77" s="111"/>
      <c r="BD77" s="101" t="s">
        <v>713</v>
      </c>
      <c r="BE77" s="101"/>
    </row>
    <row r="78" spans="1:57" x14ac:dyDescent="0.2">
      <c r="A78" s="113" t="s">
        <v>714</v>
      </c>
      <c r="B78" s="114" t="s">
        <v>715</v>
      </c>
      <c r="C78" s="115">
        <v>1</v>
      </c>
      <c r="D78" s="114">
        <v>2</v>
      </c>
      <c r="E78" s="114">
        <v>1</v>
      </c>
      <c r="F78" s="114">
        <v>1</v>
      </c>
      <c r="G78" s="114">
        <v>0</v>
      </c>
      <c r="H78" s="114">
        <v>0</v>
      </c>
      <c r="I78" s="114">
        <v>0</v>
      </c>
      <c r="J78" s="114">
        <v>0</v>
      </c>
      <c r="K78" s="114">
        <v>0</v>
      </c>
      <c r="L78" s="114">
        <v>1</v>
      </c>
      <c r="M78" s="114">
        <v>2</v>
      </c>
      <c r="N78" s="114">
        <v>0</v>
      </c>
      <c r="O78" s="114">
        <v>1</v>
      </c>
      <c r="P78" s="114">
        <v>2</v>
      </c>
      <c r="Q78" s="114">
        <v>1</v>
      </c>
      <c r="R78" s="114">
        <v>0</v>
      </c>
      <c r="S78" s="114">
        <v>0</v>
      </c>
      <c r="T78" s="114">
        <v>0</v>
      </c>
      <c r="U78" s="114">
        <v>0</v>
      </c>
      <c r="V78" s="114">
        <v>0</v>
      </c>
      <c r="W78" s="114">
        <v>1</v>
      </c>
      <c r="X78" s="114">
        <v>1</v>
      </c>
      <c r="Y78" s="114">
        <v>1</v>
      </c>
      <c r="Z78" s="114">
        <v>0</v>
      </c>
      <c r="AA78" s="114">
        <v>0</v>
      </c>
      <c r="AB78" s="114">
        <v>0</v>
      </c>
      <c r="AC78" s="114">
        <v>0</v>
      </c>
      <c r="AD78" s="114">
        <v>1</v>
      </c>
      <c r="AE78" s="114">
        <v>1</v>
      </c>
      <c r="AF78" s="114">
        <v>0</v>
      </c>
      <c r="AG78" s="114">
        <v>0</v>
      </c>
      <c r="AH78" s="114">
        <v>0</v>
      </c>
      <c r="AI78" s="114">
        <v>1</v>
      </c>
      <c r="AJ78" s="114" t="s">
        <v>366</v>
      </c>
      <c r="AK78" s="114">
        <v>1</v>
      </c>
      <c r="AL78" s="114">
        <v>2</v>
      </c>
      <c r="AM78" s="114">
        <v>2</v>
      </c>
      <c r="AN78" s="114">
        <v>1</v>
      </c>
      <c r="AO78" s="114">
        <v>2</v>
      </c>
      <c r="AP78" s="114">
        <v>1</v>
      </c>
      <c r="AQ78" s="107">
        <v>0</v>
      </c>
      <c r="AR78" s="107">
        <v>0</v>
      </c>
      <c r="AS78" s="107">
        <v>0</v>
      </c>
      <c r="AT78" s="107">
        <v>0</v>
      </c>
      <c r="AU78" s="107">
        <v>0</v>
      </c>
      <c r="AV78" s="107">
        <v>0</v>
      </c>
      <c r="AW78" s="107">
        <v>0</v>
      </c>
      <c r="AX78" s="107">
        <v>0</v>
      </c>
      <c r="AY78" s="108">
        <v>0</v>
      </c>
      <c r="AZ78" s="97">
        <f t="shared" si="1"/>
        <v>0.5625</v>
      </c>
      <c r="BA78" s="109">
        <v>8.125</v>
      </c>
      <c r="BB78" s="110">
        <v>41760</v>
      </c>
      <c r="BC78" s="111"/>
      <c r="BD78" s="123" t="s">
        <v>716</v>
      </c>
      <c r="BE78" s="101"/>
    </row>
    <row r="79" spans="1:57" x14ac:dyDescent="0.2">
      <c r="A79" s="113" t="s">
        <v>717</v>
      </c>
      <c r="B79" s="114" t="s">
        <v>718</v>
      </c>
      <c r="C79" s="115">
        <v>1</v>
      </c>
      <c r="D79" s="114">
        <v>1</v>
      </c>
      <c r="E79" s="114">
        <v>1</v>
      </c>
      <c r="F79" s="114" t="s">
        <v>366</v>
      </c>
      <c r="G79" s="114">
        <v>1</v>
      </c>
      <c r="H79" s="114">
        <v>0</v>
      </c>
      <c r="I79" s="114">
        <v>0</v>
      </c>
      <c r="J79" s="114">
        <v>0</v>
      </c>
      <c r="K79" s="114" t="s">
        <v>568</v>
      </c>
      <c r="L79" s="114">
        <v>1</v>
      </c>
      <c r="M79" s="114">
        <v>0</v>
      </c>
      <c r="N79" s="114">
        <v>0</v>
      </c>
      <c r="O79" s="114">
        <v>1</v>
      </c>
      <c r="P79" s="114">
        <v>0</v>
      </c>
      <c r="Q79" s="114" t="s">
        <v>366</v>
      </c>
      <c r="R79" s="114">
        <v>0</v>
      </c>
      <c r="S79" s="114">
        <v>1</v>
      </c>
      <c r="T79" s="114">
        <v>1</v>
      </c>
      <c r="U79" s="114">
        <v>0</v>
      </c>
      <c r="V79" s="114">
        <v>0</v>
      </c>
      <c r="W79" s="114">
        <v>0</v>
      </c>
      <c r="X79" s="114">
        <v>0</v>
      </c>
      <c r="Y79" s="114">
        <v>0</v>
      </c>
      <c r="Z79" s="114">
        <v>0</v>
      </c>
      <c r="AA79" s="114">
        <v>0</v>
      </c>
      <c r="AB79" s="114">
        <v>1</v>
      </c>
      <c r="AC79" s="114">
        <v>0</v>
      </c>
      <c r="AD79" s="114">
        <v>0</v>
      </c>
      <c r="AE79" s="114" t="s">
        <v>366</v>
      </c>
      <c r="AF79" s="114">
        <v>0</v>
      </c>
      <c r="AG79" s="114">
        <v>0</v>
      </c>
      <c r="AH79" s="114">
        <v>0</v>
      </c>
      <c r="AI79" s="114">
        <v>0</v>
      </c>
      <c r="AJ79" s="114">
        <v>0</v>
      </c>
      <c r="AK79" s="114">
        <v>1</v>
      </c>
      <c r="AL79" s="114">
        <v>1</v>
      </c>
      <c r="AM79" s="114">
        <v>1</v>
      </c>
      <c r="AN79" s="114">
        <v>1</v>
      </c>
      <c r="AO79" s="114">
        <v>1</v>
      </c>
      <c r="AP79" s="114">
        <v>2</v>
      </c>
      <c r="AQ79" s="107">
        <v>0</v>
      </c>
      <c r="AR79" s="107">
        <v>0</v>
      </c>
      <c r="AS79" s="107">
        <v>0</v>
      </c>
      <c r="AT79" s="107">
        <v>0</v>
      </c>
      <c r="AU79" s="107">
        <v>1</v>
      </c>
      <c r="AV79" s="107">
        <v>0</v>
      </c>
      <c r="AW79" s="107">
        <v>0</v>
      </c>
      <c r="AX79" s="107">
        <v>0</v>
      </c>
      <c r="AY79" s="108">
        <v>0</v>
      </c>
      <c r="AZ79" s="97">
        <f t="shared" si="1"/>
        <v>0.37777777777777777</v>
      </c>
      <c r="BA79" s="109">
        <v>8.7407407399999997</v>
      </c>
      <c r="BB79" s="110">
        <v>40848</v>
      </c>
      <c r="BC79" s="111"/>
      <c r="BD79" s="101" t="s">
        <v>719</v>
      </c>
      <c r="BE79" s="101"/>
    </row>
    <row r="80" spans="1:57" x14ac:dyDescent="0.2">
      <c r="A80" s="112" t="s">
        <v>720</v>
      </c>
      <c r="B80" s="106" t="s">
        <v>721</v>
      </c>
      <c r="C80" s="105">
        <v>2</v>
      </c>
      <c r="D80" s="106">
        <v>2</v>
      </c>
      <c r="E80" s="106">
        <v>1</v>
      </c>
      <c r="F80" s="106">
        <v>1</v>
      </c>
      <c r="G80" s="106">
        <v>2</v>
      </c>
      <c r="H80" s="106">
        <v>1</v>
      </c>
      <c r="I80" s="106">
        <v>2</v>
      </c>
      <c r="J80" s="106">
        <v>2</v>
      </c>
      <c r="K80" s="106">
        <v>1</v>
      </c>
      <c r="L80" s="106">
        <v>1</v>
      </c>
      <c r="M80" s="106">
        <v>2</v>
      </c>
      <c r="N80" s="106">
        <v>2</v>
      </c>
      <c r="O80" s="106">
        <v>0</v>
      </c>
      <c r="P80" s="106">
        <v>2</v>
      </c>
      <c r="Q80" s="106">
        <v>2</v>
      </c>
      <c r="R80" s="106">
        <v>2</v>
      </c>
      <c r="S80" s="106">
        <v>1</v>
      </c>
      <c r="T80" s="106">
        <v>2</v>
      </c>
      <c r="U80" s="106">
        <v>0</v>
      </c>
      <c r="V80" s="106">
        <v>3</v>
      </c>
      <c r="W80" s="106">
        <v>0</v>
      </c>
      <c r="X80" s="106">
        <v>0</v>
      </c>
      <c r="Y80" s="106">
        <v>0</v>
      </c>
      <c r="Z80" s="106">
        <v>0</v>
      </c>
      <c r="AA80" s="106">
        <v>2</v>
      </c>
      <c r="AB80" s="106">
        <v>1</v>
      </c>
      <c r="AC80" s="106">
        <v>0</v>
      </c>
      <c r="AD80" s="106">
        <v>1</v>
      </c>
      <c r="AE80" s="106">
        <v>1</v>
      </c>
      <c r="AF80" s="106">
        <v>0</v>
      </c>
      <c r="AG80" s="106">
        <v>1</v>
      </c>
      <c r="AH80" s="106">
        <v>0</v>
      </c>
      <c r="AI80" s="106">
        <v>3</v>
      </c>
      <c r="AJ80" s="106">
        <v>0</v>
      </c>
      <c r="AK80" s="106">
        <v>2</v>
      </c>
      <c r="AL80" s="106">
        <v>0</v>
      </c>
      <c r="AM80" s="106">
        <v>2</v>
      </c>
      <c r="AN80" s="106">
        <v>0</v>
      </c>
      <c r="AO80" s="106">
        <v>3</v>
      </c>
      <c r="AP80" s="106">
        <v>1</v>
      </c>
      <c r="AQ80" s="107">
        <v>2</v>
      </c>
      <c r="AR80" s="107">
        <v>2</v>
      </c>
      <c r="AS80" s="107">
        <v>2</v>
      </c>
      <c r="AT80" s="107">
        <v>1</v>
      </c>
      <c r="AU80" s="107">
        <v>1</v>
      </c>
      <c r="AV80" s="107">
        <v>1</v>
      </c>
      <c r="AW80" s="107">
        <v>1</v>
      </c>
      <c r="AX80" s="107">
        <v>1</v>
      </c>
      <c r="AY80" s="108">
        <v>2</v>
      </c>
      <c r="AZ80" s="97">
        <f t="shared" si="1"/>
        <v>1.2448979591836735</v>
      </c>
      <c r="BA80" s="109">
        <v>5.8503401360544212</v>
      </c>
      <c r="BB80" s="110">
        <v>42522</v>
      </c>
      <c r="BC80" s="111"/>
      <c r="BD80" s="101" t="s">
        <v>722</v>
      </c>
      <c r="BE80" s="101"/>
    </row>
    <row r="81" spans="1:57" x14ac:dyDescent="0.2">
      <c r="A81" s="113" t="s">
        <v>207</v>
      </c>
      <c r="B81" s="114" t="s">
        <v>723</v>
      </c>
      <c r="C81" s="115">
        <v>1</v>
      </c>
      <c r="D81" s="114">
        <v>1</v>
      </c>
      <c r="E81" s="114">
        <v>2</v>
      </c>
      <c r="F81" s="114">
        <v>1</v>
      </c>
      <c r="G81" s="114">
        <v>1</v>
      </c>
      <c r="H81" s="114">
        <v>0</v>
      </c>
      <c r="I81" s="114">
        <v>0</v>
      </c>
      <c r="J81" s="114">
        <v>2</v>
      </c>
      <c r="K81" s="114">
        <v>0</v>
      </c>
      <c r="L81" s="114">
        <v>2</v>
      </c>
      <c r="M81" s="114">
        <v>2</v>
      </c>
      <c r="N81" s="114">
        <v>1</v>
      </c>
      <c r="O81" s="114">
        <v>1</v>
      </c>
      <c r="P81" s="114">
        <v>3</v>
      </c>
      <c r="Q81" s="114">
        <v>1</v>
      </c>
      <c r="R81" s="114">
        <v>0</v>
      </c>
      <c r="S81" s="114">
        <v>1</v>
      </c>
      <c r="T81" s="114">
        <v>1</v>
      </c>
      <c r="U81" s="114">
        <v>2</v>
      </c>
      <c r="V81" s="114">
        <v>0</v>
      </c>
      <c r="W81" s="114">
        <v>1</v>
      </c>
      <c r="X81" s="114">
        <v>2</v>
      </c>
      <c r="Y81" s="114">
        <v>0</v>
      </c>
      <c r="Z81" s="114">
        <v>0</v>
      </c>
      <c r="AA81" s="114">
        <v>0</v>
      </c>
      <c r="AB81" s="114">
        <v>2</v>
      </c>
      <c r="AC81" s="114">
        <v>1</v>
      </c>
      <c r="AD81" s="114">
        <v>1</v>
      </c>
      <c r="AE81" s="114">
        <v>1</v>
      </c>
      <c r="AF81" s="114">
        <v>0</v>
      </c>
      <c r="AG81" s="114">
        <v>1</v>
      </c>
      <c r="AH81" s="114">
        <v>0</v>
      </c>
      <c r="AI81" s="114">
        <v>0</v>
      </c>
      <c r="AJ81" s="114" t="s">
        <v>366</v>
      </c>
      <c r="AK81" s="114">
        <v>1</v>
      </c>
      <c r="AL81" s="114">
        <v>2</v>
      </c>
      <c r="AM81" s="114">
        <v>2</v>
      </c>
      <c r="AN81" s="114">
        <v>1</v>
      </c>
      <c r="AO81" s="114">
        <v>2</v>
      </c>
      <c r="AP81" s="114">
        <v>0</v>
      </c>
      <c r="AQ81" s="107">
        <v>1</v>
      </c>
      <c r="AR81" s="107">
        <v>1</v>
      </c>
      <c r="AS81" s="107">
        <v>1</v>
      </c>
      <c r="AT81" s="107">
        <v>1</v>
      </c>
      <c r="AU81" s="107">
        <v>2</v>
      </c>
      <c r="AV81" s="107">
        <v>0</v>
      </c>
      <c r="AW81" s="107">
        <v>0</v>
      </c>
      <c r="AX81" s="107">
        <v>0</v>
      </c>
      <c r="AY81" s="108">
        <v>1</v>
      </c>
      <c r="AZ81" s="97">
        <f t="shared" si="1"/>
        <v>0.95833333333333337</v>
      </c>
      <c r="BA81" s="109">
        <v>6.8055555555555545</v>
      </c>
      <c r="BB81" s="110">
        <v>42522</v>
      </c>
      <c r="BC81" s="111"/>
      <c r="BD81" s="101" t="s">
        <v>724</v>
      </c>
      <c r="BE81" s="101"/>
    </row>
    <row r="82" spans="1:57" x14ac:dyDescent="0.2">
      <c r="A82" s="113" t="s">
        <v>725</v>
      </c>
      <c r="B82" s="114" t="s">
        <v>726</v>
      </c>
      <c r="C82" s="115">
        <v>2</v>
      </c>
      <c r="D82" s="114">
        <v>2</v>
      </c>
      <c r="E82" s="114">
        <v>2</v>
      </c>
      <c r="F82" s="114">
        <v>2</v>
      </c>
      <c r="G82" s="114">
        <v>1</v>
      </c>
      <c r="H82" s="114">
        <v>1</v>
      </c>
      <c r="I82" s="114">
        <v>2</v>
      </c>
      <c r="J82" s="114">
        <v>1</v>
      </c>
      <c r="K82" s="114" t="s">
        <v>366</v>
      </c>
      <c r="L82" s="114">
        <v>2</v>
      </c>
      <c r="M82" s="114">
        <v>1</v>
      </c>
      <c r="N82" s="114">
        <v>1</v>
      </c>
      <c r="O82" s="114">
        <v>1</v>
      </c>
      <c r="P82" s="114">
        <v>2</v>
      </c>
      <c r="Q82" s="114">
        <v>1</v>
      </c>
      <c r="R82" s="114">
        <v>1</v>
      </c>
      <c r="S82" s="114">
        <v>0</v>
      </c>
      <c r="T82" s="114">
        <v>2</v>
      </c>
      <c r="U82" s="114">
        <v>0</v>
      </c>
      <c r="V82" s="114">
        <v>3</v>
      </c>
      <c r="W82" s="114">
        <v>0</v>
      </c>
      <c r="X82" s="114">
        <v>2</v>
      </c>
      <c r="Y82" s="114">
        <v>0</v>
      </c>
      <c r="Z82" s="114">
        <v>0</v>
      </c>
      <c r="AA82" s="114">
        <v>1</v>
      </c>
      <c r="AB82" s="114">
        <v>2</v>
      </c>
      <c r="AC82" s="114">
        <v>2</v>
      </c>
      <c r="AD82" s="114">
        <v>3</v>
      </c>
      <c r="AE82" s="114">
        <v>0</v>
      </c>
      <c r="AF82" s="114">
        <v>1</v>
      </c>
      <c r="AG82" s="114">
        <v>2</v>
      </c>
      <c r="AH82" s="114">
        <v>2</v>
      </c>
      <c r="AI82" s="114" t="s">
        <v>366</v>
      </c>
      <c r="AJ82" s="114" t="s">
        <v>366</v>
      </c>
      <c r="AK82" s="114">
        <v>3</v>
      </c>
      <c r="AL82" s="114">
        <v>2</v>
      </c>
      <c r="AM82" s="114">
        <v>2</v>
      </c>
      <c r="AN82" s="114">
        <v>2</v>
      </c>
      <c r="AO82" s="114">
        <v>2</v>
      </c>
      <c r="AP82" s="114">
        <v>1</v>
      </c>
      <c r="AQ82" s="107">
        <v>1</v>
      </c>
      <c r="AR82" s="107">
        <v>2</v>
      </c>
      <c r="AS82" s="107">
        <v>0</v>
      </c>
      <c r="AT82" s="107">
        <v>1</v>
      </c>
      <c r="AU82" s="107">
        <v>2</v>
      </c>
      <c r="AV82" s="107" t="s">
        <v>366</v>
      </c>
      <c r="AW82" s="107">
        <v>0</v>
      </c>
      <c r="AX82" s="107">
        <v>0</v>
      </c>
      <c r="AY82" s="108">
        <v>1</v>
      </c>
      <c r="AZ82" s="97">
        <v>1.3555555555555556</v>
      </c>
      <c r="BA82" s="109">
        <v>5.48</v>
      </c>
      <c r="BB82" s="110">
        <v>41091</v>
      </c>
      <c r="BC82" s="111"/>
      <c r="BD82" s="101" t="s">
        <v>727</v>
      </c>
      <c r="BE82" s="101"/>
    </row>
    <row r="83" spans="1:57" x14ac:dyDescent="0.2">
      <c r="A83" s="112" t="s">
        <v>210</v>
      </c>
      <c r="B83" s="106" t="s">
        <v>211</v>
      </c>
      <c r="C83" s="105">
        <v>2</v>
      </c>
      <c r="D83" s="106">
        <v>2</v>
      </c>
      <c r="E83" s="106">
        <v>2</v>
      </c>
      <c r="F83" s="106">
        <v>3</v>
      </c>
      <c r="G83" s="106">
        <v>0</v>
      </c>
      <c r="H83" s="106">
        <v>0</v>
      </c>
      <c r="I83" s="106">
        <v>0</v>
      </c>
      <c r="J83" s="106">
        <v>0</v>
      </c>
      <c r="K83" s="106">
        <v>0</v>
      </c>
      <c r="L83" s="106">
        <v>3</v>
      </c>
      <c r="M83" s="106">
        <v>1</v>
      </c>
      <c r="N83" s="106">
        <v>0</v>
      </c>
      <c r="O83" s="106">
        <v>2</v>
      </c>
      <c r="P83" s="106">
        <v>3</v>
      </c>
      <c r="Q83" s="106">
        <v>1</v>
      </c>
      <c r="R83" s="106">
        <v>0</v>
      </c>
      <c r="S83" s="106">
        <v>0</v>
      </c>
      <c r="T83" s="106">
        <v>1</v>
      </c>
      <c r="U83" s="106">
        <v>3</v>
      </c>
      <c r="V83" s="106">
        <v>0</v>
      </c>
      <c r="W83" s="106">
        <v>0</v>
      </c>
      <c r="X83" s="106">
        <v>0</v>
      </c>
      <c r="Y83" s="106">
        <v>0</v>
      </c>
      <c r="Z83" s="106">
        <v>0</v>
      </c>
      <c r="AA83" s="106">
        <v>0</v>
      </c>
      <c r="AB83" s="106">
        <v>1</v>
      </c>
      <c r="AC83" s="106">
        <v>2</v>
      </c>
      <c r="AD83" s="106">
        <v>3</v>
      </c>
      <c r="AE83" s="106">
        <v>1</v>
      </c>
      <c r="AF83" s="106">
        <v>0</v>
      </c>
      <c r="AG83" s="106">
        <v>0</v>
      </c>
      <c r="AH83" s="106">
        <v>1</v>
      </c>
      <c r="AI83" s="106">
        <v>0</v>
      </c>
      <c r="AJ83" s="106">
        <v>0</v>
      </c>
      <c r="AK83" s="106">
        <v>1</v>
      </c>
      <c r="AL83" s="106">
        <v>1</v>
      </c>
      <c r="AM83" s="106">
        <v>2</v>
      </c>
      <c r="AN83" s="106">
        <v>1</v>
      </c>
      <c r="AO83" s="106">
        <v>1</v>
      </c>
      <c r="AP83" s="106">
        <v>1</v>
      </c>
      <c r="AQ83" s="107">
        <v>1</v>
      </c>
      <c r="AR83" s="107">
        <v>1</v>
      </c>
      <c r="AS83" s="107">
        <v>0</v>
      </c>
      <c r="AT83" s="107">
        <v>3</v>
      </c>
      <c r="AU83" s="107">
        <v>1</v>
      </c>
      <c r="AV83" s="107">
        <v>0</v>
      </c>
      <c r="AW83" s="107">
        <v>0</v>
      </c>
      <c r="AX83" s="107">
        <v>0</v>
      </c>
      <c r="AY83" s="108">
        <v>1</v>
      </c>
      <c r="AZ83" s="97">
        <f t="shared" si="1"/>
        <v>0.91836734693877553</v>
      </c>
      <c r="BA83" s="109">
        <v>5.1237373737373728</v>
      </c>
      <c r="BB83" s="110">
        <v>40035</v>
      </c>
      <c r="BC83" s="111" t="s">
        <v>582</v>
      </c>
      <c r="BD83" s="101" t="s">
        <v>728</v>
      </c>
      <c r="BE83" s="101"/>
    </row>
    <row r="84" spans="1:57" x14ac:dyDescent="0.2">
      <c r="A84" s="113" t="s">
        <v>729</v>
      </c>
      <c r="B84" s="114" t="s">
        <v>214</v>
      </c>
      <c r="C84" s="115">
        <v>2</v>
      </c>
      <c r="D84" s="114">
        <v>3</v>
      </c>
      <c r="E84" s="114">
        <v>2</v>
      </c>
      <c r="F84" s="114">
        <v>3</v>
      </c>
      <c r="G84" s="114">
        <v>2</v>
      </c>
      <c r="H84" s="114">
        <v>1</v>
      </c>
      <c r="I84" s="114">
        <v>3</v>
      </c>
      <c r="J84" s="114">
        <v>2</v>
      </c>
      <c r="K84" s="114">
        <v>1</v>
      </c>
      <c r="L84" s="114">
        <v>2</v>
      </c>
      <c r="M84" s="114">
        <v>1</v>
      </c>
      <c r="N84" s="114">
        <v>0</v>
      </c>
      <c r="O84" s="114">
        <v>2</v>
      </c>
      <c r="P84" s="114">
        <v>2</v>
      </c>
      <c r="Q84" s="114">
        <v>2</v>
      </c>
      <c r="R84" s="114">
        <v>0</v>
      </c>
      <c r="S84" s="114">
        <v>1</v>
      </c>
      <c r="T84" s="114">
        <v>2</v>
      </c>
      <c r="U84" s="114">
        <v>3</v>
      </c>
      <c r="V84" s="114">
        <v>2</v>
      </c>
      <c r="W84" s="114">
        <v>2</v>
      </c>
      <c r="X84" s="114">
        <v>2</v>
      </c>
      <c r="Y84" s="114">
        <v>2</v>
      </c>
      <c r="Z84" s="114">
        <v>0</v>
      </c>
      <c r="AA84" s="114">
        <v>3</v>
      </c>
      <c r="AB84" s="114">
        <v>3</v>
      </c>
      <c r="AC84" s="114">
        <v>3</v>
      </c>
      <c r="AD84" s="114">
        <v>3</v>
      </c>
      <c r="AE84" s="114">
        <v>1</v>
      </c>
      <c r="AF84" s="114">
        <v>2</v>
      </c>
      <c r="AG84" s="114">
        <v>2</v>
      </c>
      <c r="AH84" s="114">
        <v>2</v>
      </c>
      <c r="AI84" s="114">
        <v>1</v>
      </c>
      <c r="AJ84" s="114">
        <v>1</v>
      </c>
      <c r="AK84" s="114">
        <v>2</v>
      </c>
      <c r="AL84" s="114">
        <v>2</v>
      </c>
      <c r="AM84" s="114">
        <v>3</v>
      </c>
      <c r="AN84" s="114">
        <v>2</v>
      </c>
      <c r="AO84" s="114">
        <v>2</v>
      </c>
      <c r="AP84" s="114">
        <v>3</v>
      </c>
      <c r="AQ84" s="107">
        <v>2</v>
      </c>
      <c r="AR84" s="107">
        <v>1</v>
      </c>
      <c r="AS84" s="107">
        <v>1</v>
      </c>
      <c r="AT84" s="107">
        <v>2</v>
      </c>
      <c r="AU84" s="107">
        <v>2</v>
      </c>
      <c r="AV84" s="107">
        <v>1</v>
      </c>
      <c r="AW84" s="107">
        <v>1</v>
      </c>
      <c r="AX84" s="107">
        <v>2</v>
      </c>
      <c r="AY84" s="108">
        <v>0</v>
      </c>
      <c r="AZ84" s="97">
        <f t="shared" si="1"/>
        <v>1.8163265306122449</v>
      </c>
      <c r="BA84" s="109">
        <v>3.9455782312925169</v>
      </c>
      <c r="BB84" s="110">
        <v>41183</v>
      </c>
      <c r="BC84" s="111"/>
      <c r="BD84" s="101" t="s">
        <v>730</v>
      </c>
      <c r="BE84" s="101"/>
    </row>
    <row r="85" spans="1:57" x14ac:dyDescent="0.2">
      <c r="A85" s="112" t="s">
        <v>216</v>
      </c>
      <c r="B85" s="106" t="s">
        <v>217</v>
      </c>
      <c r="C85" s="105">
        <v>1</v>
      </c>
      <c r="D85" s="106">
        <v>3</v>
      </c>
      <c r="E85" s="106">
        <v>2</v>
      </c>
      <c r="F85" s="106">
        <v>3</v>
      </c>
      <c r="G85" s="106">
        <v>2</v>
      </c>
      <c r="H85" s="106">
        <v>2</v>
      </c>
      <c r="I85" s="106">
        <v>3</v>
      </c>
      <c r="J85" s="106">
        <v>3</v>
      </c>
      <c r="K85" s="106">
        <v>3</v>
      </c>
      <c r="L85" s="106">
        <v>2</v>
      </c>
      <c r="M85" s="106">
        <v>3</v>
      </c>
      <c r="N85" s="106">
        <v>2</v>
      </c>
      <c r="O85" s="106">
        <v>1</v>
      </c>
      <c r="P85" s="106">
        <v>3</v>
      </c>
      <c r="Q85" s="106">
        <v>3</v>
      </c>
      <c r="R85" s="106">
        <v>1</v>
      </c>
      <c r="S85" s="106">
        <v>1</v>
      </c>
      <c r="T85" s="106">
        <v>3</v>
      </c>
      <c r="U85" s="106">
        <v>3</v>
      </c>
      <c r="V85" s="106">
        <v>3</v>
      </c>
      <c r="W85" s="106">
        <v>3</v>
      </c>
      <c r="X85" s="106">
        <v>3</v>
      </c>
      <c r="Y85" s="106">
        <v>2</v>
      </c>
      <c r="Z85" s="106">
        <v>2</v>
      </c>
      <c r="AA85" s="106">
        <v>2</v>
      </c>
      <c r="AB85" s="106">
        <v>1</v>
      </c>
      <c r="AC85" s="106">
        <v>2</v>
      </c>
      <c r="AD85" s="106">
        <v>3</v>
      </c>
      <c r="AE85" s="106">
        <v>3</v>
      </c>
      <c r="AF85" s="106">
        <v>3</v>
      </c>
      <c r="AG85" s="106">
        <v>3</v>
      </c>
      <c r="AH85" s="106">
        <v>1</v>
      </c>
      <c r="AI85" s="106">
        <v>3</v>
      </c>
      <c r="AJ85" s="106" t="s">
        <v>366</v>
      </c>
      <c r="AK85" s="106">
        <v>1</v>
      </c>
      <c r="AL85" s="106">
        <v>2</v>
      </c>
      <c r="AM85" s="106">
        <v>3</v>
      </c>
      <c r="AN85" s="106">
        <v>3</v>
      </c>
      <c r="AO85" s="106">
        <v>3</v>
      </c>
      <c r="AP85" s="106">
        <v>2</v>
      </c>
      <c r="AQ85" s="107">
        <v>1</v>
      </c>
      <c r="AR85" s="107">
        <v>1</v>
      </c>
      <c r="AS85" s="107">
        <v>1</v>
      </c>
      <c r="AT85" s="107">
        <v>1</v>
      </c>
      <c r="AU85" s="107">
        <v>2</v>
      </c>
      <c r="AV85" s="107">
        <v>3</v>
      </c>
      <c r="AW85" s="107">
        <v>3</v>
      </c>
      <c r="AX85" s="107">
        <v>0</v>
      </c>
      <c r="AY85" s="108">
        <v>1</v>
      </c>
      <c r="AZ85" s="97">
        <f t="shared" si="1"/>
        <v>2.1875</v>
      </c>
      <c r="BA85" s="129">
        <v>2.7083333333333335</v>
      </c>
      <c r="BB85" s="110">
        <v>40441</v>
      </c>
      <c r="BC85" s="111"/>
      <c r="BD85" s="101" t="s">
        <v>731</v>
      </c>
      <c r="BE85" s="101"/>
    </row>
    <row r="86" spans="1:57" x14ac:dyDescent="0.2">
      <c r="A86" s="113" t="s">
        <v>219</v>
      </c>
      <c r="B86" s="114" t="s">
        <v>220</v>
      </c>
      <c r="C86" s="115">
        <v>2</v>
      </c>
      <c r="D86" s="114">
        <v>1</v>
      </c>
      <c r="E86" s="114">
        <v>2</v>
      </c>
      <c r="F86" s="114">
        <v>3</v>
      </c>
      <c r="G86" s="114">
        <v>1</v>
      </c>
      <c r="H86" s="114">
        <v>0</v>
      </c>
      <c r="I86" s="114">
        <v>1</v>
      </c>
      <c r="J86" s="114">
        <v>2</v>
      </c>
      <c r="K86" s="114">
        <v>1</v>
      </c>
      <c r="L86" s="114">
        <v>3</v>
      </c>
      <c r="M86" s="114">
        <v>2</v>
      </c>
      <c r="N86" s="114">
        <v>1</v>
      </c>
      <c r="O86" s="114">
        <v>1</v>
      </c>
      <c r="P86" s="114">
        <v>3</v>
      </c>
      <c r="Q86" s="114">
        <v>1</v>
      </c>
      <c r="R86" s="114">
        <v>1</v>
      </c>
      <c r="S86" s="114">
        <v>1</v>
      </c>
      <c r="T86" s="114">
        <v>3</v>
      </c>
      <c r="U86" s="114">
        <v>3</v>
      </c>
      <c r="V86" s="114">
        <v>3</v>
      </c>
      <c r="W86" s="114">
        <v>2</v>
      </c>
      <c r="X86" s="114">
        <v>1</v>
      </c>
      <c r="Y86" s="114">
        <v>1</v>
      </c>
      <c r="Z86" s="114">
        <v>0</v>
      </c>
      <c r="AA86" s="114">
        <v>0</v>
      </c>
      <c r="AB86" s="114">
        <v>1</v>
      </c>
      <c r="AC86" s="114">
        <v>2</v>
      </c>
      <c r="AD86" s="114">
        <v>3</v>
      </c>
      <c r="AE86" s="114">
        <v>2</v>
      </c>
      <c r="AF86" s="114">
        <v>1</v>
      </c>
      <c r="AG86" s="114">
        <v>3</v>
      </c>
      <c r="AH86" s="114">
        <v>0</v>
      </c>
      <c r="AI86" s="114">
        <v>1</v>
      </c>
      <c r="AJ86" s="114" t="s">
        <v>366</v>
      </c>
      <c r="AK86" s="114">
        <v>1</v>
      </c>
      <c r="AL86" s="114">
        <v>2</v>
      </c>
      <c r="AM86" s="114">
        <v>1</v>
      </c>
      <c r="AN86" s="114">
        <v>2</v>
      </c>
      <c r="AO86" s="114">
        <v>2</v>
      </c>
      <c r="AP86" s="114">
        <v>2</v>
      </c>
      <c r="AQ86" s="107">
        <v>1</v>
      </c>
      <c r="AR86" s="107">
        <v>2</v>
      </c>
      <c r="AS86" s="107">
        <v>0</v>
      </c>
      <c r="AT86" s="107">
        <v>2</v>
      </c>
      <c r="AU86" s="107">
        <v>2</v>
      </c>
      <c r="AV86" s="107">
        <v>0</v>
      </c>
      <c r="AW86" s="107">
        <v>0</v>
      </c>
      <c r="AX86" s="107">
        <v>0</v>
      </c>
      <c r="AY86" s="108">
        <v>1</v>
      </c>
      <c r="AZ86" s="97">
        <f t="shared" si="1"/>
        <v>1.4583333333333333</v>
      </c>
      <c r="BA86" s="109">
        <v>5.1388888888888893</v>
      </c>
      <c r="BB86" s="110">
        <v>39003</v>
      </c>
      <c r="BC86" s="111"/>
      <c r="BD86" s="101" t="s">
        <v>732</v>
      </c>
      <c r="BE86" s="101"/>
    </row>
    <row r="87" spans="1:57" x14ac:dyDescent="0.2">
      <c r="A87" s="112" t="s">
        <v>733</v>
      </c>
      <c r="B87" s="106" t="s">
        <v>734</v>
      </c>
      <c r="C87" s="105">
        <v>2</v>
      </c>
      <c r="D87" s="106">
        <v>2</v>
      </c>
      <c r="E87" s="106">
        <v>2</v>
      </c>
      <c r="F87" s="106">
        <v>3</v>
      </c>
      <c r="G87" s="106">
        <v>2</v>
      </c>
      <c r="H87" s="106">
        <v>2</v>
      </c>
      <c r="I87" s="106">
        <v>2</v>
      </c>
      <c r="J87" s="106">
        <v>2</v>
      </c>
      <c r="K87" s="106" t="s">
        <v>568</v>
      </c>
      <c r="L87" s="106">
        <v>2</v>
      </c>
      <c r="M87" s="106">
        <v>2</v>
      </c>
      <c r="N87" s="106">
        <v>0</v>
      </c>
      <c r="O87" s="106">
        <v>2</v>
      </c>
      <c r="P87" s="106">
        <v>2</v>
      </c>
      <c r="Q87" s="106">
        <v>2</v>
      </c>
      <c r="R87" s="106">
        <v>2</v>
      </c>
      <c r="S87" s="106">
        <v>2</v>
      </c>
      <c r="T87" s="106">
        <v>2</v>
      </c>
      <c r="U87" s="106">
        <v>3</v>
      </c>
      <c r="V87" s="106">
        <v>2</v>
      </c>
      <c r="W87" s="106">
        <v>2</v>
      </c>
      <c r="X87" s="106">
        <v>3</v>
      </c>
      <c r="Y87" s="106">
        <v>2</v>
      </c>
      <c r="Z87" s="106">
        <v>0</v>
      </c>
      <c r="AA87" s="106">
        <v>2</v>
      </c>
      <c r="AB87" s="106">
        <v>2</v>
      </c>
      <c r="AC87" s="106">
        <v>2</v>
      </c>
      <c r="AD87" s="106">
        <v>3</v>
      </c>
      <c r="AE87" s="106">
        <v>2</v>
      </c>
      <c r="AF87" s="106">
        <v>2</v>
      </c>
      <c r="AG87" s="106">
        <v>2</v>
      </c>
      <c r="AH87" s="106">
        <v>2</v>
      </c>
      <c r="AI87" s="106">
        <v>1</v>
      </c>
      <c r="AJ87" s="106">
        <v>1</v>
      </c>
      <c r="AK87" s="106">
        <v>2</v>
      </c>
      <c r="AL87" s="106">
        <v>2</v>
      </c>
      <c r="AM87" s="106">
        <v>2</v>
      </c>
      <c r="AN87" s="106">
        <v>2</v>
      </c>
      <c r="AO87" s="106">
        <v>2</v>
      </c>
      <c r="AP87" s="106">
        <v>2</v>
      </c>
      <c r="AQ87" s="107">
        <v>2</v>
      </c>
      <c r="AR87" s="107">
        <v>2</v>
      </c>
      <c r="AS87" s="107">
        <v>2</v>
      </c>
      <c r="AT87" s="107">
        <v>2</v>
      </c>
      <c r="AU87" s="107">
        <v>2</v>
      </c>
      <c r="AV87" s="107">
        <v>2</v>
      </c>
      <c r="AW87" s="107">
        <v>2</v>
      </c>
      <c r="AX87" s="107">
        <v>0</v>
      </c>
      <c r="AY87" s="108">
        <v>2</v>
      </c>
      <c r="AZ87" s="97">
        <f t="shared" si="1"/>
        <v>1.9166666666666667</v>
      </c>
      <c r="BA87" s="109">
        <v>3.6111111111111107</v>
      </c>
      <c r="BB87" s="110">
        <v>41426</v>
      </c>
      <c r="BC87" s="111"/>
      <c r="BD87" s="101" t="s">
        <v>735</v>
      </c>
      <c r="BE87" s="101"/>
    </row>
    <row r="88" spans="1:57" x14ac:dyDescent="0.2">
      <c r="A88" s="112" t="s">
        <v>222</v>
      </c>
      <c r="B88" s="106" t="s">
        <v>223</v>
      </c>
      <c r="C88" s="105">
        <v>1</v>
      </c>
      <c r="D88" s="106">
        <v>1</v>
      </c>
      <c r="E88" s="106">
        <v>1</v>
      </c>
      <c r="F88" s="106">
        <v>2</v>
      </c>
      <c r="G88" s="106">
        <v>2</v>
      </c>
      <c r="H88" s="106">
        <v>0</v>
      </c>
      <c r="I88" s="106">
        <v>0</v>
      </c>
      <c r="J88" s="106">
        <v>2</v>
      </c>
      <c r="K88" s="106">
        <v>0</v>
      </c>
      <c r="L88" s="106">
        <v>2</v>
      </c>
      <c r="M88" s="106">
        <v>1</v>
      </c>
      <c r="N88" s="106">
        <v>0</v>
      </c>
      <c r="O88" s="106">
        <v>2</v>
      </c>
      <c r="P88" s="106">
        <v>3</v>
      </c>
      <c r="Q88" s="106">
        <v>1</v>
      </c>
      <c r="R88" s="106">
        <v>0</v>
      </c>
      <c r="S88" s="106">
        <v>1</v>
      </c>
      <c r="T88" s="106">
        <v>2</v>
      </c>
      <c r="U88" s="106">
        <v>3</v>
      </c>
      <c r="V88" s="106">
        <v>3</v>
      </c>
      <c r="W88" s="106">
        <v>1</v>
      </c>
      <c r="X88" s="106">
        <v>0</v>
      </c>
      <c r="Y88" s="106">
        <v>1</v>
      </c>
      <c r="Z88" s="106">
        <v>0</v>
      </c>
      <c r="AA88" s="106">
        <v>1</v>
      </c>
      <c r="AB88" s="106">
        <v>2</v>
      </c>
      <c r="AC88" s="106">
        <v>1</v>
      </c>
      <c r="AD88" s="106">
        <v>3</v>
      </c>
      <c r="AE88" s="106">
        <v>1</v>
      </c>
      <c r="AF88" s="106">
        <v>1</v>
      </c>
      <c r="AG88" s="106">
        <v>1</v>
      </c>
      <c r="AH88" s="106">
        <v>1</v>
      </c>
      <c r="AI88" s="106">
        <v>0</v>
      </c>
      <c r="AJ88" s="106" t="s">
        <v>366</v>
      </c>
      <c r="AK88" s="106">
        <v>1</v>
      </c>
      <c r="AL88" s="106">
        <v>1</v>
      </c>
      <c r="AM88" s="106">
        <v>2</v>
      </c>
      <c r="AN88" s="106">
        <v>0</v>
      </c>
      <c r="AO88" s="106">
        <v>2</v>
      </c>
      <c r="AP88" s="106">
        <v>2</v>
      </c>
      <c r="AQ88" s="107">
        <v>0</v>
      </c>
      <c r="AR88" s="107">
        <v>2</v>
      </c>
      <c r="AS88" s="107">
        <v>0</v>
      </c>
      <c r="AT88" s="107">
        <v>1</v>
      </c>
      <c r="AU88" s="107">
        <v>1</v>
      </c>
      <c r="AV88" s="107">
        <v>0</v>
      </c>
      <c r="AW88" s="107">
        <v>0</v>
      </c>
      <c r="AX88" s="107">
        <v>0</v>
      </c>
      <c r="AY88" s="108">
        <v>1</v>
      </c>
      <c r="AZ88" s="97">
        <f t="shared" si="1"/>
        <v>1.1041666666666667</v>
      </c>
      <c r="BA88" s="109">
        <v>6.3194444444444438</v>
      </c>
      <c r="BB88" s="110">
        <v>39637</v>
      </c>
      <c r="BC88" s="111"/>
      <c r="BD88" s="101" t="s">
        <v>736</v>
      </c>
      <c r="BE88" s="101"/>
    </row>
    <row r="89" spans="1:57" x14ac:dyDescent="0.2">
      <c r="A89" s="113" t="s">
        <v>737</v>
      </c>
      <c r="B89" s="114" t="s">
        <v>738</v>
      </c>
      <c r="C89" s="115"/>
      <c r="D89" s="114"/>
      <c r="E89" s="114"/>
      <c r="F89" s="114"/>
      <c r="G89" s="114"/>
      <c r="H89" s="114"/>
      <c r="I89" s="114"/>
      <c r="J89" s="114"/>
      <c r="K89" s="114"/>
      <c r="L89" s="114"/>
      <c r="M89" s="114"/>
      <c r="N89" s="114"/>
      <c r="O89" s="114"/>
      <c r="P89" s="114"/>
      <c r="Q89" s="114"/>
      <c r="R89" s="114"/>
      <c r="S89" s="114"/>
      <c r="T89" s="114"/>
      <c r="U89" s="114"/>
      <c r="V89" s="114"/>
      <c r="W89" s="114"/>
      <c r="X89" s="114"/>
      <c r="Y89" s="114"/>
      <c r="Z89" s="114"/>
      <c r="AA89" s="114"/>
      <c r="AB89" s="114"/>
      <c r="AC89" s="114"/>
      <c r="AD89" s="114"/>
      <c r="AE89" s="114"/>
      <c r="AF89" s="114"/>
      <c r="AG89" s="114"/>
      <c r="AH89" s="114"/>
      <c r="AI89" s="114"/>
      <c r="AJ89" s="114"/>
      <c r="AK89" s="114"/>
      <c r="AL89" s="114"/>
      <c r="AM89" s="114"/>
      <c r="AN89" s="114"/>
      <c r="AO89" s="114"/>
      <c r="AP89" s="114"/>
      <c r="AQ89" s="107"/>
      <c r="AR89" s="107"/>
      <c r="AS89" s="107"/>
      <c r="AT89" s="107"/>
      <c r="AU89" s="107"/>
      <c r="AV89" s="107"/>
      <c r="AW89" s="107"/>
      <c r="AX89" s="107"/>
      <c r="AY89" s="108"/>
      <c r="AZ89" s="97"/>
      <c r="BA89" s="109" t="s">
        <v>625</v>
      </c>
      <c r="BB89" s="126"/>
      <c r="BC89" s="111"/>
      <c r="BD89" s="101"/>
      <c r="BE89" s="101"/>
    </row>
    <row r="90" spans="1:57" x14ac:dyDescent="0.2">
      <c r="A90" s="113" t="s">
        <v>739</v>
      </c>
      <c r="B90" s="114" t="s">
        <v>740</v>
      </c>
      <c r="C90" s="115">
        <v>0</v>
      </c>
      <c r="D90" s="114">
        <v>0</v>
      </c>
      <c r="E90" s="114">
        <v>0</v>
      </c>
      <c r="F90" s="114">
        <v>3</v>
      </c>
      <c r="G90" s="114">
        <v>0</v>
      </c>
      <c r="H90" s="114">
        <v>0</v>
      </c>
      <c r="I90" s="114">
        <v>0</v>
      </c>
      <c r="J90" s="114">
        <v>0</v>
      </c>
      <c r="K90" s="114" t="s">
        <v>568</v>
      </c>
      <c r="L90" s="114">
        <v>1</v>
      </c>
      <c r="M90" s="114">
        <v>0</v>
      </c>
      <c r="N90" s="114">
        <v>0</v>
      </c>
      <c r="O90" s="114">
        <v>0</v>
      </c>
      <c r="P90" s="114">
        <v>1</v>
      </c>
      <c r="Q90" s="114">
        <v>1</v>
      </c>
      <c r="R90" s="114">
        <v>0</v>
      </c>
      <c r="S90" s="114">
        <v>1</v>
      </c>
      <c r="T90" s="114">
        <v>1</v>
      </c>
      <c r="U90" s="114">
        <v>3</v>
      </c>
      <c r="V90" s="114">
        <v>1</v>
      </c>
      <c r="W90" s="114">
        <v>0</v>
      </c>
      <c r="X90" s="114">
        <v>0</v>
      </c>
      <c r="Y90" s="114">
        <v>1</v>
      </c>
      <c r="Z90" s="114">
        <v>0</v>
      </c>
      <c r="AA90" s="114">
        <v>0</v>
      </c>
      <c r="AB90" s="114">
        <v>0</v>
      </c>
      <c r="AC90" s="114">
        <v>1</v>
      </c>
      <c r="AD90" s="114">
        <v>1</v>
      </c>
      <c r="AE90" s="114">
        <v>0</v>
      </c>
      <c r="AF90" s="114">
        <v>0</v>
      </c>
      <c r="AG90" s="114">
        <v>0</v>
      </c>
      <c r="AH90" s="114">
        <v>0</v>
      </c>
      <c r="AI90" s="114">
        <v>1</v>
      </c>
      <c r="AJ90" s="114" t="s">
        <v>366</v>
      </c>
      <c r="AK90" s="114">
        <v>1</v>
      </c>
      <c r="AL90" s="114">
        <v>1</v>
      </c>
      <c r="AM90" s="114">
        <v>1</v>
      </c>
      <c r="AN90" s="114">
        <v>0</v>
      </c>
      <c r="AO90" s="114">
        <v>2</v>
      </c>
      <c r="AP90" s="114">
        <v>0</v>
      </c>
      <c r="AQ90" s="107">
        <v>0</v>
      </c>
      <c r="AR90" s="107">
        <v>0</v>
      </c>
      <c r="AS90" s="107">
        <v>0</v>
      </c>
      <c r="AT90" s="107">
        <v>0</v>
      </c>
      <c r="AU90" s="107">
        <v>1</v>
      </c>
      <c r="AV90" s="107">
        <v>0</v>
      </c>
      <c r="AW90" s="107">
        <v>0</v>
      </c>
      <c r="AX90" s="107">
        <v>1</v>
      </c>
      <c r="AY90" s="108">
        <v>0</v>
      </c>
      <c r="AZ90" s="97">
        <f t="shared" si="1"/>
        <v>0.48936170212765956</v>
      </c>
      <c r="BA90" s="109">
        <v>8.3687943262411348</v>
      </c>
      <c r="BB90" s="110">
        <v>41241</v>
      </c>
      <c r="BC90" s="111"/>
      <c r="BD90" s="101" t="s">
        <v>741</v>
      </c>
      <c r="BE90" s="101"/>
    </row>
    <row r="91" spans="1:57" x14ac:dyDescent="0.2">
      <c r="A91" s="113" t="s">
        <v>225</v>
      </c>
      <c r="B91" s="114" t="s">
        <v>226</v>
      </c>
      <c r="C91" s="115">
        <v>2</v>
      </c>
      <c r="D91" s="114">
        <v>2</v>
      </c>
      <c r="E91" s="114">
        <v>3</v>
      </c>
      <c r="F91" s="114">
        <v>3</v>
      </c>
      <c r="G91" s="114">
        <v>2</v>
      </c>
      <c r="H91" s="114">
        <v>0</v>
      </c>
      <c r="I91" s="114">
        <v>0</v>
      </c>
      <c r="J91" s="114">
        <v>1</v>
      </c>
      <c r="K91" s="114">
        <v>0</v>
      </c>
      <c r="L91" s="114">
        <v>3</v>
      </c>
      <c r="M91" s="114">
        <v>1</v>
      </c>
      <c r="N91" s="114">
        <v>1</v>
      </c>
      <c r="O91" s="114">
        <v>3</v>
      </c>
      <c r="P91" s="114">
        <v>3</v>
      </c>
      <c r="Q91" s="114">
        <v>2</v>
      </c>
      <c r="R91" s="114">
        <v>1</v>
      </c>
      <c r="S91" s="114">
        <v>1</v>
      </c>
      <c r="T91" s="114">
        <v>1</v>
      </c>
      <c r="U91" s="114">
        <v>3</v>
      </c>
      <c r="V91" s="114">
        <v>3</v>
      </c>
      <c r="W91" s="114">
        <v>1</v>
      </c>
      <c r="X91" s="114">
        <v>2</v>
      </c>
      <c r="Y91" s="114">
        <v>2</v>
      </c>
      <c r="Z91" s="114">
        <v>0</v>
      </c>
      <c r="AA91" s="114">
        <v>2</v>
      </c>
      <c r="AB91" s="114">
        <v>2</v>
      </c>
      <c r="AC91" s="114">
        <v>3</v>
      </c>
      <c r="AD91" s="114">
        <v>3</v>
      </c>
      <c r="AE91" s="114">
        <v>2</v>
      </c>
      <c r="AF91" s="114">
        <v>2</v>
      </c>
      <c r="AG91" s="114">
        <v>2</v>
      </c>
      <c r="AH91" s="114">
        <v>1</v>
      </c>
      <c r="AI91" s="114">
        <v>1</v>
      </c>
      <c r="AJ91" s="114">
        <v>1</v>
      </c>
      <c r="AK91" s="114">
        <v>2</v>
      </c>
      <c r="AL91" s="114">
        <v>3</v>
      </c>
      <c r="AM91" s="114">
        <v>3</v>
      </c>
      <c r="AN91" s="114">
        <v>3</v>
      </c>
      <c r="AO91" s="114">
        <v>3</v>
      </c>
      <c r="AP91" s="114">
        <v>3</v>
      </c>
      <c r="AQ91" s="107">
        <v>1</v>
      </c>
      <c r="AR91" s="107">
        <v>2</v>
      </c>
      <c r="AS91" s="107">
        <v>1</v>
      </c>
      <c r="AT91" s="107">
        <v>3</v>
      </c>
      <c r="AU91" s="107">
        <v>3</v>
      </c>
      <c r="AV91" s="107">
        <v>1</v>
      </c>
      <c r="AW91" s="107">
        <v>0</v>
      </c>
      <c r="AX91" s="107">
        <v>1</v>
      </c>
      <c r="AY91" s="108">
        <v>1</v>
      </c>
      <c r="AZ91" s="97">
        <f t="shared" si="1"/>
        <v>1.8163265306122449</v>
      </c>
      <c r="BA91" s="109">
        <v>3.9455782312925169</v>
      </c>
      <c r="BB91" s="110">
        <v>41426</v>
      </c>
      <c r="BC91" s="111" t="s">
        <v>612</v>
      </c>
      <c r="BD91" s="101" t="s">
        <v>742</v>
      </c>
      <c r="BE91" s="101"/>
    </row>
    <row r="92" spans="1:57" x14ac:dyDescent="0.2">
      <c r="A92" s="113" t="s">
        <v>228</v>
      </c>
      <c r="B92" s="114" t="s">
        <v>229</v>
      </c>
      <c r="C92" s="115">
        <v>1</v>
      </c>
      <c r="D92" s="114">
        <v>2</v>
      </c>
      <c r="E92" s="114">
        <v>1</v>
      </c>
      <c r="F92" s="114">
        <v>2</v>
      </c>
      <c r="G92" s="114">
        <v>1</v>
      </c>
      <c r="H92" s="114">
        <v>3</v>
      </c>
      <c r="I92" s="114">
        <v>3</v>
      </c>
      <c r="J92" s="114">
        <v>2</v>
      </c>
      <c r="K92" s="114">
        <v>2</v>
      </c>
      <c r="L92" s="114">
        <v>3</v>
      </c>
      <c r="M92" s="114">
        <v>3</v>
      </c>
      <c r="N92" s="114">
        <v>1</v>
      </c>
      <c r="O92" s="114">
        <v>2</v>
      </c>
      <c r="P92" s="114">
        <v>1</v>
      </c>
      <c r="Q92" s="114">
        <v>2</v>
      </c>
      <c r="R92" s="114">
        <v>1</v>
      </c>
      <c r="S92" s="114">
        <v>2</v>
      </c>
      <c r="T92" s="114">
        <v>3</v>
      </c>
      <c r="U92" s="114">
        <v>3</v>
      </c>
      <c r="V92" s="114">
        <v>2</v>
      </c>
      <c r="W92" s="114">
        <v>2</v>
      </c>
      <c r="X92" s="114">
        <v>3</v>
      </c>
      <c r="Y92" s="114">
        <v>2</v>
      </c>
      <c r="Z92" s="114">
        <v>1</v>
      </c>
      <c r="AA92" s="114">
        <v>2</v>
      </c>
      <c r="AB92" s="114">
        <v>2</v>
      </c>
      <c r="AC92" s="114">
        <v>2</v>
      </c>
      <c r="AD92" s="114">
        <v>3</v>
      </c>
      <c r="AE92" s="114">
        <v>2</v>
      </c>
      <c r="AF92" s="114">
        <v>2</v>
      </c>
      <c r="AG92" s="114">
        <v>3</v>
      </c>
      <c r="AH92" s="114">
        <v>2</v>
      </c>
      <c r="AI92" s="114">
        <v>2</v>
      </c>
      <c r="AJ92" s="114">
        <v>2</v>
      </c>
      <c r="AK92" s="114">
        <v>1</v>
      </c>
      <c r="AL92" s="114">
        <v>3</v>
      </c>
      <c r="AM92" s="114">
        <v>3</v>
      </c>
      <c r="AN92" s="114">
        <v>1</v>
      </c>
      <c r="AO92" s="114">
        <v>2</v>
      </c>
      <c r="AP92" s="114">
        <v>3</v>
      </c>
      <c r="AQ92" s="107">
        <v>1</v>
      </c>
      <c r="AR92" s="107">
        <v>2</v>
      </c>
      <c r="AS92" s="107">
        <v>1</v>
      </c>
      <c r="AT92" s="107">
        <v>1</v>
      </c>
      <c r="AU92" s="107">
        <v>1</v>
      </c>
      <c r="AV92" s="107">
        <v>2</v>
      </c>
      <c r="AW92" s="107">
        <v>2</v>
      </c>
      <c r="AX92" s="107">
        <v>2</v>
      </c>
      <c r="AY92" s="108">
        <v>2</v>
      </c>
      <c r="AZ92" s="97">
        <v>1.9795918367346939</v>
      </c>
      <c r="BA92" s="109">
        <v>3.4013605442176869</v>
      </c>
      <c r="BB92" s="110">
        <v>40026</v>
      </c>
      <c r="BC92" s="130"/>
      <c r="BD92" s="101" t="s">
        <v>743</v>
      </c>
      <c r="BE92" s="101"/>
    </row>
    <row r="93" spans="1:57" x14ac:dyDescent="0.2">
      <c r="A93" s="113" t="s">
        <v>231</v>
      </c>
      <c r="B93" s="114" t="s">
        <v>232</v>
      </c>
      <c r="C93" s="115">
        <v>2</v>
      </c>
      <c r="D93" s="114">
        <v>3</v>
      </c>
      <c r="E93" s="114">
        <v>2</v>
      </c>
      <c r="F93" s="114">
        <v>3</v>
      </c>
      <c r="G93" s="114">
        <v>1</v>
      </c>
      <c r="H93" s="114">
        <v>1</v>
      </c>
      <c r="I93" s="114">
        <v>2</v>
      </c>
      <c r="J93" s="114">
        <v>2</v>
      </c>
      <c r="K93" s="114">
        <v>3</v>
      </c>
      <c r="L93" s="114">
        <v>1</v>
      </c>
      <c r="M93" s="114">
        <v>2</v>
      </c>
      <c r="N93" s="114">
        <v>0</v>
      </c>
      <c r="O93" s="114">
        <v>2</v>
      </c>
      <c r="P93" s="114">
        <v>2</v>
      </c>
      <c r="Q93" s="114">
        <v>1</v>
      </c>
      <c r="R93" s="114">
        <v>0</v>
      </c>
      <c r="S93" s="114">
        <v>3</v>
      </c>
      <c r="T93" s="114">
        <v>2</v>
      </c>
      <c r="U93" s="114">
        <v>3</v>
      </c>
      <c r="V93" s="114">
        <v>3</v>
      </c>
      <c r="W93" s="114">
        <v>1</v>
      </c>
      <c r="X93" s="114">
        <v>1</v>
      </c>
      <c r="Y93" s="114">
        <v>2</v>
      </c>
      <c r="Z93" s="114">
        <v>0</v>
      </c>
      <c r="AA93" s="114">
        <v>1</v>
      </c>
      <c r="AB93" s="114">
        <v>3</v>
      </c>
      <c r="AC93" s="114">
        <v>2</v>
      </c>
      <c r="AD93" s="114">
        <v>3</v>
      </c>
      <c r="AE93" s="114">
        <v>3</v>
      </c>
      <c r="AF93" s="114">
        <v>3</v>
      </c>
      <c r="AG93" s="114">
        <v>3</v>
      </c>
      <c r="AH93" s="114">
        <v>2</v>
      </c>
      <c r="AI93" s="114">
        <v>1</v>
      </c>
      <c r="AJ93" s="114">
        <v>1</v>
      </c>
      <c r="AK93" s="114">
        <v>3</v>
      </c>
      <c r="AL93" s="114">
        <v>3</v>
      </c>
      <c r="AM93" s="114">
        <v>3</v>
      </c>
      <c r="AN93" s="114">
        <v>2</v>
      </c>
      <c r="AO93" s="114">
        <v>3</v>
      </c>
      <c r="AP93" s="114">
        <v>3</v>
      </c>
      <c r="AQ93" s="107">
        <v>2</v>
      </c>
      <c r="AR93" s="107">
        <v>3</v>
      </c>
      <c r="AS93" s="107">
        <v>2</v>
      </c>
      <c r="AT93" s="107">
        <v>3</v>
      </c>
      <c r="AU93" s="107">
        <v>3</v>
      </c>
      <c r="AV93" s="107">
        <v>1</v>
      </c>
      <c r="AW93" s="107">
        <v>1</v>
      </c>
      <c r="AX93" s="107">
        <v>2</v>
      </c>
      <c r="AY93" s="108">
        <v>2</v>
      </c>
      <c r="AZ93" s="97">
        <f t="shared" si="1"/>
        <v>2.0408163265306123</v>
      </c>
      <c r="BA93" s="109">
        <v>3.1972789115646258</v>
      </c>
      <c r="BB93" s="110">
        <v>41609</v>
      </c>
      <c r="BC93" s="111"/>
      <c r="BD93" s="101" t="s">
        <v>744</v>
      </c>
      <c r="BE93" s="101"/>
    </row>
    <row r="94" spans="1:57" x14ac:dyDescent="0.2">
      <c r="A94" s="112" t="s">
        <v>235</v>
      </c>
      <c r="B94" s="106" t="s">
        <v>236</v>
      </c>
      <c r="C94" s="105">
        <v>3</v>
      </c>
      <c r="D94" s="106">
        <v>1</v>
      </c>
      <c r="E94" s="106">
        <v>2</v>
      </c>
      <c r="F94" s="106">
        <v>3</v>
      </c>
      <c r="G94" s="106">
        <v>2</v>
      </c>
      <c r="H94" s="106">
        <v>0</v>
      </c>
      <c r="I94" s="106">
        <v>0</v>
      </c>
      <c r="J94" s="106">
        <v>3</v>
      </c>
      <c r="K94" s="106">
        <v>1</v>
      </c>
      <c r="L94" s="106">
        <v>3</v>
      </c>
      <c r="M94" s="106">
        <v>2</v>
      </c>
      <c r="N94" s="106">
        <v>0</v>
      </c>
      <c r="O94" s="106">
        <v>2</v>
      </c>
      <c r="P94" s="106">
        <v>3</v>
      </c>
      <c r="Q94" s="106">
        <v>2</v>
      </c>
      <c r="R94" s="106">
        <v>0</v>
      </c>
      <c r="S94" s="106">
        <v>1</v>
      </c>
      <c r="T94" s="106">
        <v>1</v>
      </c>
      <c r="U94" s="106">
        <v>3</v>
      </c>
      <c r="V94" s="106">
        <v>3</v>
      </c>
      <c r="W94" s="106">
        <v>2</v>
      </c>
      <c r="X94" s="106">
        <v>1</v>
      </c>
      <c r="Y94" s="106">
        <v>2</v>
      </c>
      <c r="Z94" s="106">
        <v>0</v>
      </c>
      <c r="AA94" s="106">
        <v>1</v>
      </c>
      <c r="AB94" s="106">
        <v>2</v>
      </c>
      <c r="AC94" s="106">
        <v>3</v>
      </c>
      <c r="AD94" s="106">
        <v>3</v>
      </c>
      <c r="AE94" s="106">
        <v>2</v>
      </c>
      <c r="AF94" s="106">
        <v>2</v>
      </c>
      <c r="AG94" s="106">
        <v>2</v>
      </c>
      <c r="AH94" s="106">
        <v>2</v>
      </c>
      <c r="AI94" s="106">
        <v>3</v>
      </c>
      <c r="AJ94" s="106">
        <v>1</v>
      </c>
      <c r="AK94" s="106">
        <v>2</v>
      </c>
      <c r="AL94" s="106">
        <v>3</v>
      </c>
      <c r="AM94" s="106">
        <v>3</v>
      </c>
      <c r="AN94" s="106">
        <v>3</v>
      </c>
      <c r="AO94" s="106">
        <v>3</v>
      </c>
      <c r="AP94" s="106">
        <v>3</v>
      </c>
      <c r="AQ94" s="107">
        <v>2</v>
      </c>
      <c r="AR94" s="107">
        <v>2</v>
      </c>
      <c r="AS94" s="107">
        <v>2</v>
      </c>
      <c r="AT94" s="107">
        <v>2</v>
      </c>
      <c r="AU94" s="107">
        <v>3</v>
      </c>
      <c r="AV94" s="107">
        <v>2</v>
      </c>
      <c r="AW94" s="107">
        <v>0</v>
      </c>
      <c r="AX94" s="107">
        <v>3</v>
      </c>
      <c r="AY94" s="108">
        <v>3</v>
      </c>
      <c r="AZ94" s="97">
        <f t="shared" si="1"/>
        <v>1.9795918367346939</v>
      </c>
      <c r="BA94" s="109">
        <v>3.77</v>
      </c>
      <c r="BB94" s="110">
        <v>39845</v>
      </c>
      <c r="BC94" s="111" t="s">
        <v>582</v>
      </c>
      <c r="BD94" s="101" t="s">
        <v>745</v>
      </c>
      <c r="BE94" s="101"/>
    </row>
    <row r="95" spans="1:57" x14ac:dyDescent="0.2">
      <c r="A95" s="112" t="s">
        <v>239</v>
      </c>
      <c r="B95" s="106" t="s">
        <v>240</v>
      </c>
      <c r="C95" s="105">
        <v>2</v>
      </c>
      <c r="D95" s="106">
        <v>3</v>
      </c>
      <c r="E95" s="106">
        <v>2</v>
      </c>
      <c r="F95" s="106">
        <v>2</v>
      </c>
      <c r="G95" s="106">
        <v>2</v>
      </c>
      <c r="H95" s="106">
        <v>2</v>
      </c>
      <c r="I95" s="106">
        <v>2</v>
      </c>
      <c r="J95" s="106">
        <v>3</v>
      </c>
      <c r="K95" s="106">
        <v>2</v>
      </c>
      <c r="L95" s="106">
        <v>2</v>
      </c>
      <c r="M95" s="106">
        <v>3</v>
      </c>
      <c r="N95" s="106">
        <v>0</v>
      </c>
      <c r="O95" s="106">
        <v>2</v>
      </c>
      <c r="P95" s="106">
        <v>2</v>
      </c>
      <c r="Q95" s="106">
        <v>2</v>
      </c>
      <c r="R95" s="106">
        <v>0</v>
      </c>
      <c r="S95" s="106">
        <v>2</v>
      </c>
      <c r="T95" s="106">
        <v>2</v>
      </c>
      <c r="U95" s="106">
        <v>2</v>
      </c>
      <c r="V95" s="106">
        <v>0</v>
      </c>
      <c r="W95" s="106">
        <v>1</v>
      </c>
      <c r="X95" s="106">
        <v>2</v>
      </c>
      <c r="Y95" s="106">
        <v>2</v>
      </c>
      <c r="Z95" s="106">
        <v>0</v>
      </c>
      <c r="AA95" s="106">
        <v>1</v>
      </c>
      <c r="AB95" s="106">
        <v>3</v>
      </c>
      <c r="AC95" s="106">
        <v>2</v>
      </c>
      <c r="AD95" s="106">
        <v>2</v>
      </c>
      <c r="AE95" s="106">
        <v>2</v>
      </c>
      <c r="AF95" s="106">
        <v>2</v>
      </c>
      <c r="AG95" s="106">
        <v>2</v>
      </c>
      <c r="AH95" s="106">
        <v>2</v>
      </c>
      <c r="AI95" s="106">
        <v>2</v>
      </c>
      <c r="AJ95" s="106">
        <v>3</v>
      </c>
      <c r="AK95" s="106">
        <v>3</v>
      </c>
      <c r="AL95" s="106">
        <v>3</v>
      </c>
      <c r="AM95" s="106">
        <v>2</v>
      </c>
      <c r="AN95" s="106">
        <v>1</v>
      </c>
      <c r="AO95" s="106">
        <v>3</v>
      </c>
      <c r="AP95" s="106">
        <v>2</v>
      </c>
      <c r="AQ95" s="107">
        <v>2</v>
      </c>
      <c r="AR95" s="107">
        <v>3</v>
      </c>
      <c r="AS95" s="107">
        <v>2</v>
      </c>
      <c r="AT95" s="107">
        <v>2</v>
      </c>
      <c r="AU95" s="107">
        <v>3</v>
      </c>
      <c r="AV95" s="107">
        <v>2</v>
      </c>
      <c r="AW95" s="107">
        <v>1</v>
      </c>
      <c r="AX95" s="107">
        <v>0</v>
      </c>
      <c r="AY95" s="108"/>
      <c r="AZ95" s="97">
        <f t="shared" si="1"/>
        <v>1.9166666666666667</v>
      </c>
      <c r="BA95" s="109">
        <v>3.6111111111111107</v>
      </c>
      <c r="BB95" s="110">
        <v>41974</v>
      </c>
      <c r="BC95" s="111"/>
      <c r="BD95" s="101" t="s">
        <v>746</v>
      </c>
      <c r="BE95" s="101"/>
    </row>
    <row r="96" spans="1:57" x14ac:dyDescent="0.2">
      <c r="A96" s="113" t="s">
        <v>747</v>
      </c>
      <c r="B96" s="114" t="s">
        <v>748</v>
      </c>
      <c r="C96" s="115">
        <v>2</v>
      </c>
      <c r="D96" s="114">
        <v>2</v>
      </c>
      <c r="E96" s="114">
        <v>2</v>
      </c>
      <c r="F96" s="114">
        <v>3</v>
      </c>
      <c r="G96" s="114">
        <v>0</v>
      </c>
      <c r="H96" s="114">
        <v>0</v>
      </c>
      <c r="I96" s="114">
        <v>0</v>
      </c>
      <c r="J96" s="114">
        <v>1</v>
      </c>
      <c r="K96" s="114" t="s">
        <v>568</v>
      </c>
      <c r="L96" s="114">
        <v>2</v>
      </c>
      <c r="M96" s="114">
        <v>1</v>
      </c>
      <c r="N96" s="114">
        <v>0</v>
      </c>
      <c r="O96" s="114">
        <v>2</v>
      </c>
      <c r="P96" s="114">
        <v>0</v>
      </c>
      <c r="Q96" s="114">
        <v>1</v>
      </c>
      <c r="R96" s="114">
        <v>2</v>
      </c>
      <c r="S96" s="114">
        <v>1</v>
      </c>
      <c r="T96" s="114">
        <v>3</v>
      </c>
      <c r="U96" s="114">
        <v>3</v>
      </c>
      <c r="V96" s="114">
        <v>0</v>
      </c>
      <c r="W96" s="114">
        <v>0</v>
      </c>
      <c r="X96" s="114">
        <v>2</v>
      </c>
      <c r="Y96" s="114">
        <v>1</v>
      </c>
      <c r="Z96" s="114">
        <v>1</v>
      </c>
      <c r="AA96" s="114">
        <v>2</v>
      </c>
      <c r="AB96" s="114">
        <v>2</v>
      </c>
      <c r="AC96" s="114">
        <v>2</v>
      </c>
      <c r="AD96" s="114">
        <v>3</v>
      </c>
      <c r="AE96" s="114">
        <v>2</v>
      </c>
      <c r="AF96" s="114">
        <v>2</v>
      </c>
      <c r="AG96" s="114">
        <v>2</v>
      </c>
      <c r="AH96" s="114">
        <v>2</v>
      </c>
      <c r="AI96" s="114">
        <v>0</v>
      </c>
      <c r="AJ96" s="114">
        <v>0</v>
      </c>
      <c r="AK96" s="114">
        <v>1</v>
      </c>
      <c r="AL96" s="114">
        <v>1</v>
      </c>
      <c r="AM96" s="114">
        <v>1</v>
      </c>
      <c r="AN96" s="114">
        <v>2</v>
      </c>
      <c r="AO96" s="114">
        <v>1</v>
      </c>
      <c r="AP96" s="114">
        <v>2</v>
      </c>
      <c r="AQ96" s="107">
        <v>1</v>
      </c>
      <c r="AR96" s="107">
        <v>1</v>
      </c>
      <c r="AS96" s="107">
        <v>1</v>
      </c>
      <c r="AT96" s="107">
        <v>2</v>
      </c>
      <c r="AU96" s="107">
        <v>1</v>
      </c>
      <c r="AV96" s="107">
        <v>1</v>
      </c>
      <c r="AW96" s="107">
        <v>1</v>
      </c>
      <c r="AX96" s="107">
        <v>2</v>
      </c>
      <c r="AY96" s="108">
        <v>1</v>
      </c>
      <c r="AZ96" s="97">
        <f t="shared" si="1"/>
        <v>1.3541666666666667</v>
      </c>
      <c r="BA96" s="109">
        <v>5.4861111111111107</v>
      </c>
      <c r="BB96" s="110">
        <v>39738</v>
      </c>
      <c r="BC96" s="111"/>
      <c r="BD96" s="101" t="s">
        <v>749</v>
      </c>
      <c r="BE96" s="101"/>
    </row>
    <row r="97" spans="1:57" x14ac:dyDescent="0.2">
      <c r="A97" s="113" t="s">
        <v>750</v>
      </c>
      <c r="B97" s="114" t="s">
        <v>751</v>
      </c>
      <c r="C97" s="115">
        <v>2</v>
      </c>
      <c r="D97" s="114">
        <v>3</v>
      </c>
      <c r="E97" s="114">
        <v>2</v>
      </c>
      <c r="F97" s="114">
        <v>3</v>
      </c>
      <c r="G97" s="114">
        <v>2</v>
      </c>
      <c r="H97" s="114">
        <v>2</v>
      </c>
      <c r="I97" s="114">
        <v>3</v>
      </c>
      <c r="J97" s="114">
        <v>2</v>
      </c>
      <c r="K97" s="114">
        <v>1</v>
      </c>
      <c r="L97" s="114">
        <v>3</v>
      </c>
      <c r="M97" s="114">
        <v>3</v>
      </c>
      <c r="N97" s="114">
        <v>2</v>
      </c>
      <c r="O97" s="114">
        <v>2</v>
      </c>
      <c r="P97" s="114">
        <v>3</v>
      </c>
      <c r="Q97" s="114">
        <v>2</v>
      </c>
      <c r="R97" s="114">
        <v>2</v>
      </c>
      <c r="S97" s="114">
        <v>2</v>
      </c>
      <c r="T97" s="114">
        <v>3</v>
      </c>
      <c r="U97" s="114">
        <v>3</v>
      </c>
      <c r="V97" s="114">
        <v>3</v>
      </c>
      <c r="W97" s="114">
        <v>2</v>
      </c>
      <c r="X97" s="114">
        <v>2</v>
      </c>
      <c r="Y97" s="114">
        <v>2</v>
      </c>
      <c r="Z97" s="114">
        <v>2</v>
      </c>
      <c r="AA97" s="114">
        <v>3</v>
      </c>
      <c r="AB97" s="114">
        <v>2</v>
      </c>
      <c r="AC97" s="114">
        <v>2</v>
      </c>
      <c r="AD97" s="114">
        <v>3</v>
      </c>
      <c r="AE97" s="114">
        <v>3</v>
      </c>
      <c r="AF97" s="114">
        <v>2</v>
      </c>
      <c r="AG97" s="114">
        <v>3</v>
      </c>
      <c r="AH97" s="114">
        <v>2</v>
      </c>
      <c r="AI97" s="114">
        <v>2</v>
      </c>
      <c r="AJ97" s="114">
        <v>2</v>
      </c>
      <c r="AK97" s="114">
        <v>2</v>
      </c>
      <c r="AL97" s="114">
        <v>2</v>
      </c>
      <c r="AM97" s="114">
        <v>3</v>
      </c>
      <c r="AN97" s="114">
        <v>2</v>
      </c>
      <c r="AO97" s="114">
        <v>2</v>
      </c>
      <c r="AP97" s="114">
        <v>3</v>
      </c>
      <c r="AQ97" s="107">
        <v>2</v>
      </c>
      <c r="AR97" s="107">
        <v>2</v>
      </c>
      <c r="AS97" s="107">
        <v>2</v>
      </c>
      <c r="AT97" s="107">
        <v>2</v>
      </c>
      <c r="AU97" s="107">
        <v>3</v>
      </c>
      <c r="AV97" s="107">
        <v>2</v>
      </c>
      <c r="AW97" s="107">
        <v>2</v>
      </c>
      <c r="AX97" s="107">
        <v>3</v>
      </c>
      <c r="AY97" s="108">
        <v>2</v>
      </c>
      <c r="AZ97" s="97">
        <v>2.3265306122448979</v>
      </c>
      <c r="BA97" s="109">
        <v>2.2448979591836737</v>
      </c>
      <c r="BB97" s="110">
        <v>42339</v>
      </c>
      <c r="BC97" s="111"/>
      <c r="BD97" s="101" t="s">
        <v>752</v>
      </c>
      <c r="BE97" s="101"/>
    </row>
    <row r="98" spans="1:57" x14ac:dyDescent="0.2">
      <c r="A98" s="112" t="s">
        <v>242</v>
      </c>
      <c r="B98" s="106" t="s">
        <v>753</v>
      </c>
      <c r="C98" s="105">
        <v>2</v>
      </c>
      <c r="D98" s="106">
        <v>2</v>
      </c>
      <c r="E98" s="106">
        <v>2</v>
      </c>
      <c r="F98" s="106">
        <v>3</v>
      </c>
      <c r="G98" s="106">
        <v>2</v>
      </c>
      <c r="H98" s="106">
        <v>1</v>
      </c>
      <c r="I98" s="106">
        <v>2</v>
      </c>
      <c r="J98" s="106">
        <v>2</v>
      </c>
      <c r="K98" s="106">
        <v>1</v>
      </c>
      <c r="L98" s="106">
        <v>2</v>
      </c>
      <c r="M98" s="106">
        <v>1</v>
      </c>
      <c r="N98" s="106">
        <v>0</v>
      </c>
      <c r="O98" s="106">
        <v>2</v>
      </c>
      <c r="P98" s="106">
        <v>3</v>
      </c>
      <c r="Q98" s="106">
        <v>1</v>
      </c>
      <c r="R98" s="106">
        <v>0</v>
      </c>
      <c r="S98" s="106">
        <v>2</v>
      </c>
      <c r="T98" s="106">
        <v>3</v>
      </c>
      <c r="U98" s="106">
        <v>0</v>
      </c>
      <c r="V98" s="106">
        <v>0</v>
      </c>
      <c r="W98" s="106">
        <v>1</v>
      </c>
      <c r="X98" s="106">
        <v>1</v>
      </c>
      <c r="Y98" s="106">
        <v>2</v>
      </c>
      <c r="Z98" s="106">
        <v>1</v>
      </c>
      <c r="AA98" s="106">
        <v>0</v>
      </c>
      <c r="AB98" s="106">
        <v>2</v>
      </c>
      <c r="AC98" s="106">
        <v>1</v>
      </c>
      <c r="AD98" s="106">
        <v>3</v>
      </c>
      <c r="AE98" s="106">
        <v>3</v>
      </c>
      <c r="AF98" s="106">
        <v>1</v>
      </c>
      <c r="AG98" s="106">
        <v>1</v>
      </c>
      <c r="AH98" s="106">
        <v>0</v>
      </c>
      <c r="AI98" s="106">
        <v>1</v>
      </c>
      <c r="AJ98" s="106" t="s">
        <v>366</v>
      </c>
      <c r="AK98" s="106">
        <v>2</v>
      </c>
      <c r="AL98" s="106">
        <v>2</v>
      </c>
      <c r="AM98" s="106">
        <v>2</v>
      </c>
      <c r="AN98" s="106">
        <v>1</v>
      </c>
      <c r="AO98" s="106">
        <v>2</v>
      </c>
      <c r="AP98" s="106">
        <v>2</v>
      </c>
      <c r="AQ98" s="107">
        <v>2</v>
      </c>
      <c r="AR98" s="107">
        <v>2</v>
      </c>
      <c r="AS98" s="107">
        <v>2</v>
      </c>
      <c r="AT98" s="107">
        <v>2</v>
      </c>
      <c r="AU98" s="107">
        <v>2</v>
      </c>
      <c r="AV98" s="107">
        <v>1</v>
      </c>
      <c r="AW98" s="107">
        <v>1</v>
      </c>
      <c r="AX98" s="107">
        <v>1</v>
      </c>
      <c r="AY98" s="108">
        <v>0</v>
      </c>
      <c r="AZ98" s="97">
        <f t="shared" si="1"/>
        <v>1.5</v>
      </c>
      <c r="BA98" s="109">
        <v>5</v>
      </c>
      <c r="BB98" s="110">
        <v>41365</v>
      </c>
      <c r="BC98" s="111"/>
      <c r="BD98" s="101" t="s">
        <v>754</v>
      </c>
      <c r="BE98" s="101"/>
    </row>
    <row r="99" spans="1:57" x14ac:dyDescent="0.2">
      <c r="A99" s="112" t="s">
        <v>755</v>
      </c>
      <c r="B99" s="106" t="s">
        <v>756</v>
      </c>
      <c r="C99" s="131">
        <v>2</v>
      </c>
      <c r="D99" s="106">
        <v>1</v>
      </c>
      <c r="E99" s="106">
        <v>2</v>
      </c>
      <c r="F99" s="106">
        <v>2</v>
      </c>
      <c r="G99" s="106">
        <v>2</v>
      </c>
      <c r="H99" s="106">
        <v>1</v>
      </c>
      <c r="I99" s="106">
        <v>1</v>
      </c>
      <c r="J99" s="106">
        <v>0</v>
      </c>
      <c r="K99" s="106" t="s">
        <v>568</v>
      </c>
      <c r="L99" s="106">
        <v>2</v>
      </c>
      <c r="M99" s="106">
        <v>0</v>
      </c>
      <c r="N99" s="106">
        <v>0</v>
      </c>
      <c r="O99" s="106">
        <v>2</v>
      </c>
      <c r="P99" s="106">
        <v>2</v>
      </c>
      <c r="Q99" s="106">
        <v>1</v>
      </c>
      <c r="R99" s="106">
        <v>0</v>
      </c>
      <c r="S99" s="106">
        <v>0</v>
      </c>
      <c r="T99" s="106">
        <v>1</v>
      </c>
      <c r="U99" s="106">
        <v>3</v>
      </c>
      <c r="V99" s="106">
        <v>2</v>
      </c>
      <c r="W99" s="106">
        <v>0</v>
      </c>
      <c r="X99" s="106">
        <v>0</v>
      </c>
      <c r="Y99" s="106">
        <v>1</v>
      </c>
      <c r="Z99" s="106">
        <v>0</v>
      </c>
      <c r="AA99" s="106">
        <v>0</v>
      </c>
      <c r="AB99" s="106">
        <v>2</v>
      </c>
      <c r="AC99" s="106">
        <v>2</v>
      </c>
      <c r="AD99" s="106">
        <v>2</v>
      </c>
      <c r="AE99" s="106">
        <v>0</v>
      </c>
      <c r="AF99" s="106">
        <v>1</v>
      </c>
      <c r="AG99" s="106">
        <v>1</v>
      </c>
      <c r="AH99" s="106">
        <v>0</v>
      </c>
      <c r="AI99" s="106">
        <v>0</v>
      </c>
      <c r="AJ99" s="106" t="s">
        <v>366</v>
      </c>
      <c r="AK99" s="106">
        <v>2</v>
      </c>
      <c r="AL99" s="106">
        <v>2</v>
      </c>
      <c r="AM99" s="106">
        <v>2</v>
      </c>
      <c r="AN99" s="106">
        <v>1</v>
      </c>
      <c r="AO99" s="106">
        <v>1</v>
      </c>
      <c r="AP99" s="106">
        <v>2</v>
      </c>
      <c r="AQ99" s="107">
        <v>2</v>
      </c>
      <c r="AR99" s="107">
        <v>2</v>
      </c>
      <c r="AS99" s="107">
        <v>2</v>
      </c>
      <c r="AT99" s="107">
        <v>2</v>
      </c>
      <c r="AU99" s="107">
        <v>2</v>
      </c>
      <c r="AV99" s="107">
        <v>0</v>
      </c>
      <c r="AW99" s="107">
        <v>1</v>
      </c>
      <c r="AX99" s="107">
        <v>0</v>
      </c>
      <c r="AY99" s="108">
        <v>1</v>
      </c>
      <c r="AZ99" s="97">
        <f t="shared" si="1"/>
        <v>1.1702127659574468</v>
      </c>
      <c r="BA99" s="109">
        <v>6.0992907801418434</v>
      </c>
      <c r="BB99" s="110">
        <v>40695</v>
      </c>
      <c r="BC99" s="111"/>
      <c r="BD99" s="101" t="s">
        <v>757</v>
      </c>
      <c r="BE99" s="101"/>
    </row>
    <row r="100" spans="1:57" x14ac:dyDescent="0.2">
      <c r="A100" s="113" t="s">
        <v>758</v>
      </c>
      <c r="B100" s="114" t="s">
        <v>759</v>
      </c>
      <c r="C100" s="115">
        <v>1</v>
      </c>
      <c r="D100" s="114">
        <v>1</v>
      </c>
      <c r="E100" s="114">
        <v>0</v>
      </c>
      <c r="F100" s="114">
        <v>0</v>
      </c>
      <c r="G100" s="114">
        <v>0</v>
      </c>
      <c r="H100" s="114">
        <v>0</v>
      </c>
      <c r="I100" s="114">
        <v>0</v>
      </c>
      <c r="J100" s="114">
        <v>0</v>
      </c>
      <c r="K100" s="114">
        <v>0</v>
      </c>
      <c r="L100" s="114">
        <v>1</v>
      </c>
      <c r="M100" s="114">
        <v>0</v>
      </c>
      <c r="N100" s="114">
        <v>0</v>
      </c>
      <c r="O100" s="114">
        <v>0</v>
      </c>
      <c r="P100" s="114">
        <v>1</v>
      </c>
      <c r="Q100" s="114">
        <v>0</v>
      </c>
      <c r="R100" s="114">
        <v>0</v>
      </c>
      <c r="S100" s="114">
        <v>1</v>
      </c>
      <c r="T100" s="114">
        <v>1</v>
      </c>
      <c r="U100" s="114">
        <v>3</v>
      </c>
      <c r="V100" s="114">
        <v>2</v>
      </c>
      <c r="W100" s="114">
        <v>0</v>
      </c>
      <c r="X100" s="114">
        <v>0</v>
      </c>
      <c r="Y100" s="114">
        <v>0</v>
      </c>
      <c r="Z100" s="114">
        <v>0</v>
      </c>
      <c r="AA100" s="114">
        <v>0</v>
      </c>
      <c r="AB100" s="114">
        <v>0</v>
      </c>
      <c r="AC100" s="114">
        <v>1</v>
      </c>
      <c r="AD100" s="114">
        <v>1</v>
      </c>
      <c r="AE100" s="114">
        <v>0</v>
      </c>
      <c r="AF100" s="114">
        <v>1</v>
      </c>
      <c r="AG100" s="114">
        <v>1</v>
      </c>
      <c r="AH100" s="114">
        <v>0</v>
      </c>
      <c r="AI100" s="114">
        <v>0</v>
      </c>
      <c r="AJ100" s="114">
        <v>0</v>
      </c>
      <c r="AK100" s="114">
        <v>0</v>
      </c>
      <c r="AL100" s="114">
        <v>1</v>
      </c>
      <c r="AM100" s="114">
        <v>1</v>
      </c>
      <c r="AN100" s="114">
        <v>1</v>
      </c>
      <c r="AO100" s="114">
        <v>1</v>
      </c>
      <c r="AP100" s="114">
        <v>1</v>
      </c>
      <c r="AQ100" s="107">
        <v>0</v>
      </c>
      <c r="AR100" s="107">
        <v>0</v>
      </c>
      <c r="AS100" s="107">
        <v>0</v>
      </c>
      <c r="AT100" s="107">
        <v>0</v>
      </c>
      <c r="AU100" s="107">
        <v>0</v>
      </c>
      <c r="AV100" s="107">
        <v>0</v>
      </c>
      <c r="AW100" s="107">
        <v>0</v>
      </c>
      <c r="AX100" s="107">
        <v>0</v>
      </c>
      <c r="AY100" s="108">
        <v>0</v>
      </c>
      <c r="AZ100" s="97">
        <f t="shared" si="1"/>
        <v>0.40816326530612246</v>
      </c>
      <c r="BA100" s="109">
        <v>8.6394557823129254</v>
      </c>
      <c r="BB100" s="110">
        <v>40787</v>
      </c>
      <c r="BC100" s="111"/>
      <c r="BD100" s="101" t="s">
        <v>760</v>
      </c>
      <c r="BE100" s="101"/>
    </row>
    <row r="101" spans="1:57" x14ac:dyDescent="0.2">
      <c r="A101" s="112" t="s">
        <v>761</v>
      </c>
      <c r="B101" s="106" t="s">
        <v>762</v>
      </c>
      <c r="C101" s="105"/>
      <c r="D101" s="106"/>
      <c r="E101" s="106"/>
      <c r="F101" s="106"/>
      <c r="G101" s="106"/>
      <c r="H101" s="106"/>
      <c r="I101" s="106"/>
      <c r="J101" s="106"/>
      <c r="K101" s="106"/>
      <c r="L101" s="106"/>
      <c r="M101" s="106"/>
      <c r="N101" s="106"/>
      <c r="O101" s="106"/>
      <c r="P101" s="106"/>
      <c r="Q101" s="106"/>
      <c r="R101" s="106"/>
      <c r="S101" s="106"/>
      <c r="T101" s="106"/>
      <c r="U101" s="106"/>
      <c r="V101" s="106"/>
      <c r="W101" s="106"/>
      <c r="X101" s="106"/>
      <c r="Y101" s="106"/>
      <c r="Z101" s="106"/>
      <c r="AA101" s="106"/>
      <c r="AB101" s="106"/>
      <c r="AC101" s="106"/>
      <c r="AD101" s="106"/>
      <c r="AE101" s="106"/>
      <c r="AF101" s="106"/>
      <c r="AG101" s="106"/>
      <c r="AH101" s="106"/>
      <c r="AI101" s="106"/>
      <c r="AJ101" s="106"/>
      <c r="AK101" s="106"/>
      <c r="AL101" s="106"/>
      <c r="AM101" s="106"/>
      <c r="AN101" s="106"/>
      <c r="AO101" s="106"/>
      <c r="AP101" s="106"/>
      <c r="AQ101" s="107"/>
      <c r="AR101" s="107"/>
      <c r="AS101" s="107"/>
      <c r="AT101" s="107"/>
      <c r="AU101" s="107"/>
      <c r="AV101" s="107"/>
      <c r="AW101" s="107"/>
      <c r="AX101" s="107"/>
      <c r="AY101" s="108"/>
      <c r="AZ101" s="97"/>
      <c r="BA101" s="109" t="s">
        <v>625</v>
      </c>
      <c r="BB101" s="126"/>
      <c r="BC101" s="111"/>
      <c r="BD101" s="101"/>
      <c r="BE101" s="101"/>
    </row>
    <row r="102" spans="1:57" x14ac:dyDescent="0.2">
      <c r="A102" s="112" t="s">
        <v>763</v>
      </c>
      <c r="B102" s="106" t="s">
        <v>247</v>
      </c>
      <c r="C102" s="105">
        <v>2</v>
      </c>
      <c r="D102" s="106">
        <v>1</v>
      </c>
      <c r="E102" s="106">
        <v>2</v>
      </c>
      <c r="F102" s="106">
        <v>2</v>
      </c>
      <c r="G102" s="106">
        <v>2</v>
      </c>
      <c r="H102" s="106">
        <v>2</v>
      </c>
      <c r="I102" s="106">
        <v>2</v>
      </c>
      <c r="J102" s="106">
        <v>3</v>
      </c>
      <c r="K102" s="106">
        <v>2</v>
      </c>
      <c r="L102" s="106">
        <v>2</v>
      </c>
      <c r="M102" s="106">
        <v>2</v>
      </c>
      <c r="N102" s="106">
        <v>0</v>
      </c>
      <c r="O102" s="106">
        <v>2</v>
      </c>
      <c r="P102" s="106">
        <v>3</v>
      </c>
      <c r="Q102" s="106">
        <v>2</v>
      </c>
      <c r="R102" s="106">
        <v>0</v>
      </c>
      <c r="S102" s="106">
        <v>1</v>
      </c>
      <c r="T102" s="106">
        <v>2</v>
      </c>
      <c r="U102" s="106">
        <v>3</v>
      </c>
      <c r="V102" s="106">
        <v>3</v>
      </c>
      <c r="W102" s="106">
        <v>2</v>
      </c>
      <c r="X102" s="106">
        <v>2</v>
      </c>
      <c r="Y102" s="106">
        <v>2</v>
      </c>
      <c r="Z102" s="106">
        <v>0</v>
      </c>
      <c r="AA102" s="106">
        <v>2</v>
      </c>
      <c r="AB102" s="106">
        <v>2</v>
      </c>
      <c r="AC102" s="106">
        <v>2</v>
      </c>
      <c r="AD102" s="106">
        <v>2</v>
      </c>
      <c r="AE102" s="106">
        <v>1</v>
      </c>
      <c r="AF102" s="106">
        <v>1</v>
      </c>
      <c r="AG102" s="106">
        <v>2</v>
      </c>
      <c r="AH102" s="106">
        <v>1</v>
      </c>
      <c r="AI102" s="106">
        <v>0</v>
      </c>
      <c r="AJ102" s="106">
        <v>0</v>
      </c>
      <c r="AK102" s="106">
        <v>2</v>
      </c>
      <c r="AL102" s="106">
        <v>2</v>
      </c>
      <c r="AM102" s="106">
        <v>3</v>
      </c>
      <c r="AN102" s="106">
        <v>2</v>
      </c>
      <c r="AO102" s="106">
        <v>2</v>
      </c>
      <c r="AP102" s="106">
        <v>2</v>
      </c>
      <c r="AQ102" s="107">
        <v>2</v>
      </c>
      <c r="AR102" s="107">
        <v>2</v>
      </c>
      <c r="AS102" s="107">
        <v>2</v>
      </c>
      <c r="AT102" s="107">
        <v>2</v>
      </c>
      <c r="AU102" s="107">
        <v>2</v>
      </c>
      <c r="AV102" s="107">
        <v>1</v>
      </c>
      <c r="AW102" s="107">
        <v>1</v>
      </c>
      <c r="AX102" s="107">
        <v>1</v>
      </c>
      <c r="AY102" s="108">
        <v>2</v>
      </c>
      <c r="AZ102" s="97">
        <f t="shared" si="1"/>
        <v>1.7346938775510203</v>
      </c>
      <c r="BA102" s="109">
        <v>4.2176870748299322</v>
      </c>
      <c r="BB102" s="110">
        <v>41791</v>
      </c>
      <c r="BC102" s="111"/>
      <c r="BD102" s="101" t="s">
        <v>764</v>
      </c>
      <c r="BE102" s="101"/>
    </row>
    <row r="103" spans="1:57" x14ac:dyDescent="0.2">
      <c r="A103" s="112" t="s">
        <v>765</v>
      </c>
      <c r="B103" s="106" t="s">
        <v>766</v>
      </c>
      <c r="C103" s="105"/>
      <c r="D103" s="106"/>
      <c r="E103" s="106"/>
      <c r="F103" s="106"/>
      <c r="G103" s="106"/>
      <c r="H103" s="106"/>
      <c r="I103" s="106"/>
      <c r="J103" s="106"/>
      <c r="K103" s="106"/>
      <c r="L103" s="106"/>
      <c r="M103" s="106"/>
      <c r="N103" s="106"/>
      <c r="O103" s="106"/>
      <c r="P103" s="106"/>
      <c r="Q103" s="106"/>
      <c r="R103" s="106"/>
      <c r="S103" s="106"/>
      <c r="T103" s="106"/>
      <c r="U103" s="106"/>
      <c r="V103" s="106"/>
      <c r="W103" s="106"/>
      <c r="X103" s="106"/>
      <c r="Y103" s="106"/>
      <c r="Z103" s="106"/>
      <c r="AA103" s="106"/>
      <c r="AB103" s="106"/>
      <c r="AC103" s="106"/>
      <c r="AD103" s="106"/>
      <c r="AE103" s="106"/>
      <c r="AF103" s="106"/>
      <c r="AG103" s="106"/>
      <c r="AH103" s="106"/>
      <c r="AI103" s="106"/>
      <c r="AJ103" s="106"/>
      <c r="AK103" s="106"/>
      <c r="AL103" s="106"/>
      <c r="AM103" s="106"/>
      <c r="AN103" s="106"/>
      <c r="AO103" s="106"/>
      <c r="AP103" s="106"/>
      <c r="AQ103" s="107"/>
      <c r="AR103" s="107"/>
      <c r="AS103" s="107"/>
      <c r="AT103" s="107"/>
      <c r="AU103" s="107"/>
      <c r="AV103" s="107"/>
      <c r="AW103" s="107"/>
      <c r="AX103" s="107"/>
      <c r="AY103" s="108"/>
      <c r="AZ103" s="97"/>
      <c r="BA103" s="109" t="s">
        <v>625</v>
      </c>
      <c r="BB103" s="126"/>
      <c r="BC103" s="111"/>
      <c r="BD103" s="101"/>
      <c r="BE103" s="101"/>
    </row>
    <row r="104" spans="1:57" x14ac:dyDescent="0.2">
      <c r="A104" s="112" t="s">
        <v>767</v>
      </c>
      <c r="B104" s="106" t="s">
        <v>768</v>
      </c>
      <c r="C104" s="105">
        <v>2</v>
      </c>
      <c r="D104" s="106">
        <v>2</v>
      </c>
      <c r="E104" s="106">
        <v>2</v>
      </c>
      <c r="F104" s="106">
        <v>2</v>
      </c>
      <c r="G104" s="106">
        <v>2</v>
      </c>
      <c r="H104" s="106">
        <v>0</v>
      </c>
      <c r="I104" s="106">
        <v>1</v>
      </c>
      <c r="J104" s="106">
        <v>0</v>
      </c>
      <c r="K104" s="106">
        <v>0</v>
      </c>
      <c r="L104" s="106">
        <v>2</v>
      </c>
      <c r="M104" s="106">
        <v>1</v>
      </c>
      <c r="N104" s="106">
        <v>0</v>
      </c>
      <c r="O104" s="106">
        <v>2</v>
      </c>
      <c r="P104" s="106">
        <v>1</v>
      </c>
      <c r="Q104" s="106">
        <v>1</v>
      </c>
      <c r="R104" s="106">
        <v>0</v>
      </c>
      <c r="S104" s="106">
        <v>0</v>
      </c>
      <c r="T104" s="106">
        <v>1</v>
      </c>
      <c r="U104" s="106">
        <v>3</v>
      </c>
      <c r="V104" s="106">
        <v>1</v>
      </c>
      <c r="W104" s="106">
        <v>0</v>
      </c>
      <c r="X104" s="106">
        <v>0</v>
      </c>
      <c r="Y104" s="106">
        <v>2</v>
      </c>
      <c r="Z104" s="106">
        <v>0</v>
      </c>
      <c r="AA104" s="106">
        <v>0</v>
      </c>
      <c r="AB104" s="106">
        <v>2</v>
      </c>
      <c r="AC104" s="106">
        <v>1</v>
      </c>
      <c r="AD104" s="106">
        <v>1</v>
      </c>
      <c r="AE104" s="106">
        <v>0</v>
      </c>
      <c r="AF104" s="106">
        <v>0</v>
      </c>
      <c r="AG104" s="106">
        <v>1</v>
      </c>
      <c r="AH104" s="106">
        <v>0</v>
      </c>
      <c r="AI104" s="106">
        <v>0</v>
      </c>
      <c r="AJ104" s="106" t="s">
        <v>366</v>
      </c>
      <c r="AK104" s="106">
        <v>2</v>
      </c>
      <c r="AL104" s="106">
        <v>2</v>
      </c>
      <c r="AM104" s="106">
        <v>2</v>
      </c>
      <c r="AN104" s="106">
        <v>2</v>
      </c>
      <c r="AO104" s="106">
        <v>2</v>
      </c>
      <c r="AP104" s="106">
        <v>2</v>
      </c>
      <c r="AQ104" s="107">
        <v>2</v>
      </c>
      <c r="AR104" s="107">
        <v>2</v>
      </c>
      <c r="AS104" s="107">
        <v>2</v>
      </c>
      <c r="AT104" s="107">
        <v>2</v>
      </c>
      <c r="AU104" s="107">
        <v>2</v>
      </c>
      <c r="AV104" s="107">
        <v>1</v>
      </c>
      <c r="AW104" s="107">
        <v>2</v>
      </c>
      <c r="AX104" s="107">
        <v>1</v>
      </c>
      <c r="AY104" s="108">
        <v>1</v>
      </c>
      <c r="AZ104" s="97">
        <f t="shared" si="1"/>
        <v>1.1875</v>
      </c>
      <c r="BA104" s="109">
        <v>6.041666666666667</v>
      </c>
      <c r="BB104" s="110">
        <v>42095</v>
      </c>
      <c r="BC104" s="111"/>
      <c r="BD104" s="101" t="s">
        <v>769</v>
      </c>
      <c r="BE104" s="101"/>
    </row>
    <row r="105" spans="1:57" x14ac:dyDescent="0.2">
      <c r="A105" s="113" t="s">
        <v>249</v>
      </c>
      <c r="B105" s="114" t="s">
        <v>250</v>
      </c>
      <c r="C105" s="115">
        <v>2</v>
      </c>
      <c r="D105" s="114">
        <v>1</v>
      </c>
      <c r="E105" s="114">
        <v>2</v>
      </c>
      <c r="F105" s="114">
        <v>2</v>
      </c>
      <c r="G105" s="114">
        <v>2</v>
      </c>
      <c r="H105" s="114">
        <v>0</v>
      </c>
      <c r="I105" s="114">
        <v>2</v>
      </c>
      <c r="J105" s="114">
        <v>0</v>
      </c>
      <c r="K105" s="114" t="s">
        <v>568</v>
      </c>
      <c r="L105" s="114">
        <v>2</v>
      </c>
      <c r="M105" s="114">
        <v>1</v>
      </c>
      <c r="N105" s="114">
        <v>0</v>
      </c>
      <c r="O105" s="114">
        <v>2</v>
      </c>
      <c r="P105" s="114">
        <v>3</v>
      </c>
      <c r="Q105" s="114">
        <v>1</v>
      </c>
      <c r="R105" s="114">
        <v>0</v>
      </c>
      <c r="S105" s="114">
        <v>1</v>
      </c>
      <c r="T105" s="114">
        <v>3</v>
      </c>
      <c r="U105" s="114">
        <v>3</v>
      </c>
      <c r="V105" s="114">
        <v>3</v>
      </c>
      <c r="W105" s="114">
        <v>1</v>
      </c>
      <c r="X105" s="114">
        <v>0</v>
      </c>
      <c r="Y105" s="114">
        <v>2</v>
      </c>
      <c r="Z105" s="114">
        <v>0</v>
      </c>
      <c r="AA105" s="114">
        <v>1</v>
      </c>
      <c r="AB105" s="114">
        <v>2</v>
      </c>
      <c r="AC105" s="114">
        <v>1</v>
      </c>
      <c r="AD105" s="114">
        <v>3</v>
      </c>
      <c r="AE105" s="114">
        <v>1</v>
      </c>
      <c r="AF105" s="114">
        <v>0</v>
      </c>
      <c r="AG105" s="114">
        <v>2</v>
      </c>
      <c r="AH105" s="114">
        <v>0</v>
      </c>
      <c r="AI105" s="114">
        <v>1</v>
      </c>
      <c r="AJ105" s="114" t="s">
        <v>366</v>
      </c>
      <c r="AK105" s="114">
        <v>2</v>
      </c>
      <c r="AL105" s="114">
        <v>2</v>
      </c>
      <c r="AM105" s="114">
        <v>2</v>
      </c>
      <c r="AN105" s="114">
        <v>1</v>
      </c>
      <c r="AO105" s="114">
        <v>1</v>
      </c>
      <c r="AP105" s="114">
        <v>2</v>
      </c>
      <c r="AQ105" s="107">
        <v>2</v>
      </c>
      <c r="AR105" s="107">
        <v>2</v>
      </c>
      <c r="AS105" s="107">
        <v>2</v>
      </c>
      <c r="AT105" s="107">
        <v>2</v>
      </c>
      <c r="AU105" s="107">
        <v>1</v>
      </c>
      <c r="AV105" s="107">
        <v>0</v>
      </c>
      <c r="AW105" s="107">
        <v>0</v>
      </c>
      <c r="AX105" s="107">
        <v>0</v>
      </c>
      <c r="AY105" s="108">
        <v>1</v>
      </c>
      <c r="AZ105" s="97">
        <f t="shared" si="1"/>
        <v>1.3617021276595744</v>
      </c>
      <c r="BA105" s="109">
        <v>5.3900709219858145</v>
      </c>
      <c r="BB105" s="110">
        <v>42003</v>
      </c>
      <c r="BC105" s="111"/>
      <c r="BD105" s="78" t="s">
        <v>770</v>
      </c>
      <c r="BE105" s="101"/>
    </row>
    <row r="106" spans="1:57" x14ac:dyDescent="0.2">
      <c r="A106" s="113" t="s">
        <v>771</v>
      </c>
      <c r="B106" s="114" t="s">
        <v>772</v>
      </c>
      <c r="C106" s="115">
        <v>1</v>
      </c>
      <c r="D106" s="114">
        <v>1</v>
      </c>
      <c r="E106" s="114">
        <v>1</v>
      </c>
      <c r="F106" s="114">
        <v>2</v>
      </c>
      <c r="G106" s="114">
        <v>0</v>
      </c>
      <c r="H106" s="114">
        <v>0</v>
      </c>
      <c r="I106" s="114">
        <v>0</v>
      </c>
      <c r="J106" s="114">
        <v>0</v>
      </c>
      <c r="K106" s="114" t="s">
        <v>568</v>
      </c>
      <c r="L106" s="114">
        <v>1</v>
      </c>
      <c r="M106" s="114">
        <v>0</v>
      </c>
      <c r="N106" s="114">
        <v>0</v>
      </c>
      <c r="O106" s="114">
        <v>0</v>
      </c>
      <c r="P106" s="114">
        <v>0</v>
      </c>
      <c r="Q106" s="114">
        <v>0</v>
      </c>
      <c r="R106" s="114">
        <v>0</v>
      </c>
      <c r="S106" s="114">
        <v>0</v>
      </c>
      <c r="T106" s="114">
        <v>0</v>
      </c>
      <c r="U106" s="114">
        <v>3</v>
      </c>
      <c r="V106" s="114">
        <v>1</v>
      </c>
      <c r="W106" s="114">
        <v>0</v>
      </c>
      <c r="X106" s="114">
        <v>0</v>
      </c>
      <c r="Y106" s="114">
        <v>0</v>
      </c>
      <c r="Z106" s="114">
        <v>0</v>
      </c>
      <c r="AA106" s="114">
        <v>0</v>
      </c>
      <c r="AB106" s="114">
        <v>0</v>
      </c>
      <c r="AC106" s="114">
        <v>1</v>
      </c>
      <c r="AD106" s="114">
        <v>2</v>
      </c>
      <c r="AE106" s="114">
        <v>0</v>
      </c>
      <c r="AF106" s="114">
        <v>0</v>
      </c>
      <c r="AG106" s="114">
        <v>0</v>
      </c>
      <c r="AH106" s="114">
        <v>0</v>
      </c>
      <c r="AI106" s="114">
        <v>0</v>
      </c>
      <c r="AJ106" s="114" t="s">
        <v>366</v>
      </c>
      <c r="AK106" s="114">
        <v>1</v>
      </c>
      <c r="AL106" s="114">
        <v>0</v>
      </c>
      <c r="AM106" s="114">
        <v>1</v>
      </c>
      <c r="AN106" s="114">
        <v>0</v>
      </c>
      <c r="AO106" s="114">
        <v>0</v>
      </c>
      <c r="AP106" s="114">
        <v>0</v>
      </c>
      <c r="AQ106" s="107">
        <v>0</v>
      </c>
      <c r="AR106" s="107">
        <v>0</v>
      </c>
      <c r="AS106" s="107">
        <v>0</v>
      </c>
      <c r="AT106" s="107">
        <v>0</v>
      </c>
      <c r="AU106" s="107">
        <v>0</v>
      </c>
      <c r="AV106" s="107">
        <v>0</v>
      </c>
      <c r="AW106" s="107">
        <v>0</v>
      </c>
      <c r="AX106" s="107">
        <v>1</v>
      </c>
      <c r="AY106" s="108">
        <v>0</v>
      </c>
      <c r="AZ106" s="97">
        <f t="shared" si="1"/>
        <v>0.34042553191489361</v>
      </c>
      <c r="BA106" s="109">
        <v>8.8652482269503547</v>
      </c>
      <c r="BB106" s="110">
        <v>40725</v>
      </c>
      <c r="BC106" s="111"/>
      <c r="BD106" s="101" t="s">
        <v>773</v>
      </c>
      <c r="BE106" s="101"/>
    </row>
    <row r="107" spans="1:57" x14ac:dyDescent="0.2">
      <c r="A107" s="112" t="s">
        <v>252</v>
      </c>
      <c r="B107" s="106" t="s">
        <v>253</v>
      </c>
      <c r="C107" s="105">
        <v>2</v>
      </c>
      <c r="D107" s="106">
        <v>3</v>
      </c>
      <c r="E107" s="106">
        <v>2</v>
      </c>
      <c r="F107" s="106">
        <v>3</v>
      </c>
      <c r="G107" s="114">
        <v>1</v>
      </c>
      <c r="H107" s="106">
        <v>2</v>
      </c>
      <c r="I107" s="106">
        <v>3</v>
      </c>
      <c r="J107" s="106">
        <v>2</v>
      </c>
      <c r="K107" s="106">
        <v>1</v>
      </c>
      <c r="L107" s="106">
        <v>2</v>
      </c>
      <c r="M107" s="106">
        <v>2</v>
      </c>
      <c r="N107" s="106">
        <v>1</v>
      </c>
      <c r="O107" s="106">
        <v>1</v>
      </c>
      <c r="P107" s="106">
        <v>3</v>
      </c>
      <c r="Q107" s="106">
        <v>2</v>
      </c>
      <c r="R107" s="106">
        <v>1</v>
      </c>
      <c r="S107" s="106">
        <v>1</v>
      </c>
      <c r="T107" s="106">
        <v>2</v>
      </c>
      <c r="U107" s="106">
        <v>3</v>
      </c>
      <c r="V107" s="106">
        <v>3</v>
      </c>
      <c r="W107" s="106">
        <v>1</v>
      </c>
      <c r="X107" s="106">
        <v>2</v>
      </c>
      <c r="Y107" s="106">
        <v>2</v>
      </c>
      <c r="Z107" s="106">
        <v>1</v>
      </c>
      <c r="AA107" s="106">
        <v>2</v>
      </c>
      <c r="AB107" s="106">
        <v>2</v>
      </c>
      <c r="AC107" s="106">
        <v>3</v>
      </c>
      <c r="AD107" s="106">
        <v>3</v>
      </c>
      <c r="AE107" s="106">
        <v>2</v>
      </c>
      <c r="AF107" s="106">
        <v>2</v>
      </c>
      <c r="AG107" s="106">
        <v>2</v>
      </c>
      <c r="AH107" s="106">
        <v>1</v>
      </c>
      <c r="AI107" s="106">
        <v>3</v>
      </c>
      <c r="AJ107" s="106" t="s">
        <v>366</v>
      </c>
      <c r="AK107" s="106">
        <v>2</v>
      </c>
      <c r="AL107" s="106">
        <v>3</v>
      </c>
      <c r="AM107" s="106">
        <v>3</v>
      </c>
      <c r="AN107" s="106">
        <v>1</v>
      </c>
      <c r="AO107" s="106">
        <v>3</v>
      </c>
      <c r="AP107" s="106">
        <v>3</v>
      </c>
      <c r="AQ107" s="107">
        <v>2</v>
      </c>
      <c r="AR107" s="107">
        <v>2</v>
      </c>
      <c r="AS107" s="107">
        <v>1</v>
      </c>
      <c r="AT107" s="107">
        <v>1</v>
      </c>
      <c r="AU107" s="107">
        <v>2</v>
      </c>
      <c r="AV107" s="107">
        <v>1</v>
      </c>
      <c r="AW107" s="107">
        <v>3</v>
      </c>
      <c r="AX107" s="107">
        <v>3</v>
      </c>
      <c r="AY107" s="108">
        <v>1</v>
      </c>
      <c r="AZ107" s="97">
        <f t="shared" si="1"/>
        <v>2.0208333333333335</v>
      </c>
      <c r="BA107" s="109">
        <v>3.263888888888888</v>
      </c>
      <c r="BB107" s="110">
        <v>41095</v>
      </c>
      <c r="BC107" s="111"/>
      <c r="BD107" s="101" t="s">
        <v>774</v>
      </c>
      <c r="BE107" s="101"/>
    </row>
    <row r="108" spans="1:57" x14ac:dyDescent="0.2">
      <c r="A108" s="112" t="s">
        <v>775</v>
      </c>
      <c r="B108" s="106" t="s">
        <v>776</v>
      </c>
      <c r="C108" s="105">
        <v>1</v>
      </c>
      <c r="D108" s="106">
        <v>2</v>
      </c>
      <c r="E108" s="106">
        <v>2</v>
      </c>
      <c r="F108" s="106">
        <v>2</v>
      </c>
      <c r="G108" s="106">
        <v>1</v>
      </c>
      <c r="H108" s="106">
        <v>0</v>
      </c>
      <c r="I108" s="106">
        <v>0</v>
      </c>
      <c r="J108" s="106">
        <v>0</v>
      </c>
      <c r="K108" s="106">
        <v>1</v>
      </c>
      <c r="L108" s="106">
        <v>3</v>
      </c>
      <c r="M108" s="106">
        <v>2</v>
      </c>
      <c r="N108" s="106">
        <v>3</v>
      </c>
      <c r="O108" s="106">
        <v>1</v>
      </c>
      <c r="P108" s="106">
        <v>2</v>
      </c>
      <c r="Q108" s="106">
        <v>1</v>
      </c>
      <c r="R108" s="106">
        <v>0</v>
      </c>
      <c r="S108" s="106">
        <v>1</v>
      </c>
      <c r="T108" s="106">
        <v>1</v>
      </c>
      <c r="U108" s="106">
        <v>3</v>
      </c>
      <c r="V108" s="106">
        <v>3</v>
      </c>
      <c r="W108" s="106">
        <v>0</v>
      </c>
      <c r="X108" s="106">
        <v>1</v>
      </c>
      <c r="Y108" s="106">
        <v>2</v>
      </c>
      <c r="Z108" s="106">
        <v>0</v>
      </c>
      <c r="AA108" s="106">
        <v>2</v>
      </c>
      <c r="AB108" s="106">
        <v>2</v>
      </c>
      <c r="AC108" s="106">
        <v>2</v>
      </c>
      <c r="AD108" s="106">
        <v>3</v>
      </c>
      <c r="AE108" s="106">
        <v>2</v>
      </c>
      <c r="AF108" s="106">
        <v>1</v>
      </c>
      <c r="AG108" s="106">
        <v>2</v>
      </c>
      <c r="AH108" s="106">
        <v>1</v>
      </c>
      <c r="AI108" s="106">
        <v>1</v>
      </c>
      <c r="AJ108" s="106">
        <v>2</v>
      </c>
      <c r="AK108" s="106">
        <v>2</v>
      </c>
      <c r="AL108" s="106">
        <v>2</v>
      </c>
      <c r="AM108" s="106">
        <v>2</v>
      </c>
      <c r="AN108" s="106">
        <v>2</v>
      </c>
      <c r="AO108" s="106">
        <v>2</v>
      </c>
      <c r="AP108" s="106">
        <v>2</v>
      </c>
      <c r="AQ108" s="107">
        <v>1</v>
      </c>
      <c r="AR108" s="107">
        <v>1</v>
      </c>
      <c r="AS108" s="107">
        <v>1</v>
      </c>
      <c r="AT108" s="107">
        <v>0</v>
      </c>
      <c r="AU108" s="107">
        <v>1</v>
      </c>
      <c r="AV108" s="107">
        <v>1</v>
      </c>
      <c r="AW108" s="107">
        <v>2</v>
      </c>
      <c r="AX108" s="107">
        <v>0</v>
      </c>
      <c r="AY108" s="108">
        <v>0</v>
      </c>
      <c r="AZ108" s="97">
        <f t="shared" si="1"/>
        <v>1.4081632653061225</v>
      </c>
      <c r="BA108" s="109">
        <v>5.3061224489795924</v>
      </c>
      <c r="BB108" s="110">
        <v>40127</v>
      </c>
      <c r="BC108" s="111"/>
      <c r="BD108" s="101" t="s">
        <v>777</v>
      </c>
      <c r="BE108" s="101"/>
    </row>
    <row r="109" spans="1:57" x14ac:dyDescent="0.2">
      <c r="A109" s="112" t="s">
        <v>778</v>
      </c>
      <c r="B109" s="106" t="s">
        <v>779</v>
      </c>
      <c r="C109" s="105">
        <v>0</v>
      </c>
      <c r="D109" s="106">
        <v>1</v>
      </c>
      <c r="E109" s="106">
        <v>1</v>
      </c>
      <c r="F109" s="106">
        <v>3</v>
      </c>
      <c r="G109" s="106">
        <v>0</v>
      </c>
      <c r="H109" s="106">
        <v>1</v>
      </c>
      <c r="I109" s="106">
        <v>3</v>
      </c>
      <c r="J109" s="106">
        <v>0</v>
      </c>
      <c r="K109" s="106">
        <v>1</v>
      </c>
      <c r="L109" s="106">
        <v>0</v>
      </c>
      <c r="M109" s="106">
        <v>0</v>
      </c>
      <c r="N109" s="106">
        <v>0</v>
      </c>
      <c r="O109" s="106">
        <v>0</v>
      </c>
      <c r="P109" s="106">
        <v>1</v>
      </c>
      <c r="Q109" s="106">
        <v>0</v>
      </c>
      <c r="R109" s="106">
        <v>0</v>
      </c>
      <c r="S109" s="106">
        <v>0</v>
      </c>
      <c r="T109" s="106">
        <v>1</v>
      </c>
      <c r="U109" s="106">
        <v>3</v>
      </c>
      <c r="V109" s="106">
        <v>3</v>
      </c>
      <c r="W109" s="106">
        <v>0</v>
      </c>
      <c r="X109" s="106" t="s">
        <v>366</v>
      </c>
      <c r="Y109" s="106">
        <v>0</v>
      </c>
      <c r="Z109" s="106">
        <v>0</v>
      </c>
      <c r="AA109" s="106">
        <v>0</v>
      </c>
      <c r="AB109" s="106">
        <v>0</v>
      </c>
      <c r="AC109" s="106">
        <v>1</v>
      </c>
      <c r="AD109" s="106">
        <v>1</v>
      </c>
      <c r="AE109" s="106">
        <v>0</v>
      </c>
      <c r="AF109" s="106">
        <v>0</v>
      </c>
      <c r="AG109" s="106">
        <v>1</v>
      </c>
      <c r="AH109" s="106">
        <v>0</v>
      </c>
      <c r="AI109" s="106">
        <v>0</v>
      </c>
      <c r="AJ109" s="106">
        <v>0</v>
      </c>
      <c r="AK109" s="106">
        <v>1</v>
      </c>
      <c r="AL109" s="106">
        <v>1</v>
      </c>
      <c r="AM109" s="106">
        <v>1</v>
      </c>
      <c r="AN109" s="106">
        <v>1</v>
      </c>
      <c r="AO109" s="106">
        <v>1</v>
      </c>
      <c r="AP109" s="106">
        <v>1</v>
      </c>
      <c r="AQ109" s="107">
        <v>0</v>
      </c>
      <c r="AR109" s="107">
        <v>1</v>
      </c>
      <c r="AS109" s="107">
        <v>0</v>
      </c>
      <c r="AT109" s="107">
        <v>0</v>
      </c>
      <c r="AU109" s="107">
        <v>1</v>
      </c>
      <c r="AV109" s="107">
        <v>0</v>
      </c>
      <c r="AW109" s="107">
        <v>0</v>
      </c>
      <c r="AX109" s="107">
        <v>0</v>
      </c>
      <c r="AY109" s="108">
        <v>0</v>
      </c>
      <c r="AZ109" s="97">
        <f t="shared" si="1"/>
        <v>0.60416666666666663</v>
      </c>
      <c r="BA109" s="109">
        <v>7.9861111111111116</v>
      </c>
      <c r="BB109" s="110">
        <v>40787</v>
      </c>
      <c r="BC109" s="111"/>
      <c r="BD109" s="101" t="s">
        <v>780</v>
      </c>
      <c r="BE109" s="101"/>
    </row>
    <row r="110" spans="1:57" x14ac:dyDescent="0.2">
      <c r="A110" s="112" t="s">
        <v>781</v>
      </c>
      <c r="B110" s="106" t="s">
        <v>782</v>
      </c>
      <c r="C110" s="105">
        <v>0</v>
      </c>
      <c r="D110" s="106">
        <v>1</v>
      </c>
      <c r="E110" s="106">
        <v>1</v>
      </c>
      <c r="F110" s="106">
        <v>3</v>
      </c>
      <c r="G110" s="106">
        <v>0</v>
      </c>
      <c r="H110" s="106">
        <v>0</v>
      </c>
      <c r="I110" s="106">
        <v>0</v>
      </c>
      <c r="J110" s="106">
        <v>0</v>
      </c>
      <c r="K110" s="106">
        <v>1</v>
      </c>
      <c r="L110" s="106">
        <v>1</v>
      </c>
      <c r="M110" s="106">
        <v>1</v>
      </c>
      <c r="N110" s="106">
        <v>0</v>
      </c>
      <c r="O110" s="106">
        <v>0</v>
      </c>
      <c r="P110" s="106">
        <v>1</v>
      </c>
      <c r="Q110" s="106">
        <v>1</v>
      </c>
      <c r="R110" s="106">
        <v>0</v>
      </c>
      <c r="S110" s="106">
        <v>1</v>
      </c>
      <c r="T110" s="106">
        <v>0</v>
      </c>
      <c r="U110" s="106">
        <v>0</v>
      </c>
      <c r="V110" s="106">
        <v>0</v>
      </c>
      <c r="W110" s="106">
        <v>1</v>
      </c>
      <c r="X110" s="106">
        <v>0</v>
      </c>
      <c r="Y110" s="106">
        <v>0</v>
      </c>
      <c r="Z110" s="106">
        <v>0</v>
      </c>
      <c r="AA110" s="106">
        <v>0</v>
      </c>
      <c r="AB110" s="106">
        <v>0</v>
      </c>
      <c r="AC110" s="106">
        <v>1</v>
      </c>
      <c r="AD110" s="106">
        <v>1</v>
      </c>
      <c r="AE110" s="106">
        <v>1</v>
      </c>
      <c r="AF110" s="106">
        <v>1</v>
      </c>
      <c r="AG110" s="106">
        <v>0</v>
      </c>
      <c r="AH110" s="106">
        <v>0</v>
      </c>
      <c r="AI110" s="106">
        <v>0</v>
      </c>
      <c r="AJ110" s="106">
        <v>0</v>
      </c>
      <c r="AK110" s="106">
        <v>1</v>
      </c>
      <c r="AL110" s="106">
        <v>1</v>
      </c>
      <c r="AM110" s="106">
        <v>1</v>
      </c>
      <c r="AN110" s="106">
        <v>0</v>
      </c>
      <c r="AO110" s="106">
        <v>1</v>
      </c>
      <c r="AP110" s="106">
        <v>1</v>
      </c>
      <c r="AQ110" s="107">
        <v>0</v>
      </c>
      <c r="AR110" s="107">
        <v>0</v>
      </c>
      <c r="AS110" s="107">
        <v>0</v>
      </c>
      <c r="AT110" s="107">
        <v>0</v>
      </c>
      <c r="AU110" s="107">
        <v>1</v>
      </c>
      <c r="AV110" s="107">
        <v>0</v>
      </c>
      <c r="AW110" s="107">
        <v>1</v>
      </c>
      <c r="AX110" s="107">
        <v>0</v>
      </c>
      <c r="AY110" s="108">
        <v>0</v>
      </c>
      <c r="AZ110" s="97">
        <f t="shared" si="1"/>
        <v>0.46938775510204084</v>
      </c>
      <c r="BA110" s="109">
        <v>8.4353741496598644</v>
      </c>
      <c r="BB110" s="110">
        <v>41760</v>
      </c>
      <c r="BC110" s="111"/>
      <c r="BD110" s="101" t="s">
        <v>783</v>
      </c>
      <c r="BE110" s="101"/>
    </row>
    <row r="111" spans="1:57" x14ac:dyDescent="0.2">
      <c r="A111" s="113" t="s">
        <v>784</v>
      </c>
      <c r="B111" s="114" t="s">
        <v>785</v>
      </c>
      <c r="C111" s="115"/>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c r="AA111" s="114"/>
      <c r="AB111" s="114"/>
      <c r="AC111" s="114"/>
      <c r="AD111" s="114"/>
      <c r="AE111" s="114"/>
      <c r="AF111" s="114"/>
      <c r="AG111" s="114"/>
      <c r="AH111" s="114"/>
      <c r="AI111" s="114"/>
      <c r="AJ111" s="114"/>
      <c r="AK111" s="114"/>
      <c r="AL111" s="114"/>
      <c r="AM111" s="114"/>
      <c r="AN111" s="114"/>
      <c r="AO111" s="114"/>
      <c r="AP111" s="114"/>
      <c r="AQ111" s="107"/>
      <c r="AR111" s="107"/>
      <c r="AS111" s="107"/>
      <c r="AT111" s="107"/>
      <c r="AU111" s="107"/>
      <c r="AV111" s="107"/>
      <c r="AW111" s="107"/>
      <c r="AX111" s="107"/>
      <c r="AY111" s="108"/>
      <c r="AZ111" s="97"/>
      <c r="BA111" s="109" t="s">
        <v>625</v>
      </c>
      <c r="BB111" s="126"/>
      <c r="BC111" s="111"/>
      <c r="BD111" s="101"/>
      <c r="BE111" s="101"/>
    </row>
    <row r="112" spans="1:57" x14ac:dyDescent="0.2">
      <c r="A112" s="113" t="s">
        <v>786</v>
      </c>
      <c r="B112" s="114" t="s">
        <v>787</v>
      </c>
      <c r="C112" s="115">
        <v>1</v>
      </c>
      <c r="D112" s="114">
        <v>2</v>
      </c>
      <c r="E112" s="114">
        <v>2</v>
      </c>
      <c r="F112" s="114">
        <v>1</v>
      </c>
      <c r="G112" s="114">
        <v>1</v>
      </c>
      <c r="H112" s="114">
        <v>2</v>
      </c>
      <c r="I112" s="114">
        <v>2</v>
      </c>
      <c r="J112" s="114">
        <v>2</v>
      </c>
      <c r="K112" s="114">
        <v>2</v>
      </c>
      <c r="L112" s="114">
        <v>2</v>
      </c>
      <c r="M112" s="114">
        <v>2</v>
      </c>
      <c r="N112" s="114">
        <v>1</v>
      </c>
      <c r="O112" s="114">
        <v>2</v>
      </c>
      <c r="P112" s="114">
        <v>2</v>
      </c>
      <c r="Q112" s="114">
        <v>2</v>
      </c>
      <c r="R112" s="114">
        <v>2</v>
      </c>
      <c r="S112" s="114">
        <v>2</v>
      </c>
      <c r="T112" s="114">
        <v>2</v>
      </c>
      <c r="U112" s="114">
        <v>3</v>
      </c>
      <c r="V112" s="114">
        <v>3</v>
      </c>
      <c r="W112" s="114">
        <v>2</v>
      </c>
      <c r="X112" s="114">
        <v>3</v>
      </c>
      <c r="Y112" s="114">
        <v>3</v>
      </c>
      <c r="Z112" s="114">
        <v>2</v>
      </c>
      <c r="AA112" s="114">
        <v>2</v>
      </c>
      <c r="AB112" s="114">
        <v>1</v>
      </c>
      <c r="AC112" s="114">
        <v>2</v>
      </c>
      <c r="AD112" s="114">
        <v>3</v>
      </c>
      <c r="AE112" s="114">
        <v>2</v>
      </c>
      <c r="AF112" s="114">
        <v>2</v>
      </c>
      <c r="AG112" s="114">
        <v>2</v>
      </c>
      <c r="AH112" s="114">
        <v>3</v>
      </c>
      <c r="AI112" s="114">
        <v>1</v>
      </c>
      <c r="AJ112" s="114">
        <v>2</v>
      </c>
      <c r="AK112" s="114">
        <v>2</v>
      </c>
      <c r="AL112" s="114">
        <v>2</v>
      </c>
      <c r="AM112" s="114">
        <v>3</v>
      </c>
      <c r="AN112" s="114">
        <v>2</v>
      </c>
      <c r="AO112" s="114">
        <v>3</v>
      </c>
      <c r="AP112" s="114">
        <v>1</v>
      </c>
      <c r="AQ112" s="107">
        <v>2</v>
      </c>
      <c r="AR112" s="107">
        <v>2</v>
      </c>
      <c r="AS112" s="107">
        <v>1</v>
      </c>
      <c r="AT112" s="107">
        <v>2</v>
      </c>
      <c r="AU112" s="107">
        <v>2</v>
      </c>
      <c r="AV112" s="107">
        <v>2</v>
      </c>
      <c r="AW112" s="107">
        <v>3</v>
      </c>
      <c r="AX112" s="107">
        <v>1</v>
      </c>
      <c r="AY112" s="108">
        <v>1</v>
      </c>
      <c r="AZ112" s="97">
        <f t="shared" si="1"/>
        <v>1.9795918367346939</v>
      </c>
      <c r="BA112" s="109">
        <v>3.4013605442176869</v>
      </c>
      <c r="BB112" s="110">
        <v>41822</v>
      </c>
      <c r="BC112" s="111"/>
      <c r="BD112" s="101" t="s">
        <v>788</v>
      </c>
      <c r="BE112" s="101"/>
    </row>
    <row r="113" spans="1:57" x14ac:dyDescent="0.2">
      <c r="A113" s="112" t="s">
        <v>255</v>
      </c>
      <c r="B113" s="106" t="s">
        <v>256</v>
      </c>
      <c r="C113" s="105">
        <v>1</v>
      </c>
      <c r="D113" s="106">
        <v>2</v>
      </c>
      <c r="E113" s="106">
        <v>2</v>
      </c>
      <c r="F113" s="106">
        <v>2</v>
      </c>
      <c r="G113" s="106">
        <v>1</v>
      </c>
      <c r="H113" s="106">
        <v>1</v>
      </c>
      <c r="I113" s="106">
        <v>3</v>
      </c>
      <c r="J113" s="106">
        <v>2</v>
      </c>
      <c r="K113" s="106">
        <v>2</v>
      </c>
      <c r="L113" s="106">
        <v>3</v>
      </c>
      <c r="M113" s="106">
        <v>3</v>
      </c>
      <c r="N113" s="106">
        <v>1</v>
      </c>
      <c r="O113" s="106">
        <v>1</v>
      </c>
      <c r="P113" s="106">
        <v>2</v>
      </c>
      <c r="Q113" s="106">
        <v>2</v>
      </c>
      <c r="R113" s="106">
        <v>1</v>
      </c>
      <c r="S113" s="106">
        <v>2</v>
      </c>
      <c r="T113" s="106">
        <v>3</v>
      </c>
      <c r="U113" s="106">
        <v>3</v>
      </c>
      <c r="V113" s="106">
        <v>3</v>
      </c>
      <c r="W113" s="106">
        <v>2</v>
      </c>
      <c r="X113" s="106">
        <v>2</v>
      </c>
      <c r="Y113" s="106">
        <v>2</v>
      </c>
      <c r="Z113" s="106">
        <v>1</v>
      </c>
      <c r="AA113" s="106">
        <v>2</v>
      </c>
      <c r="AB113" s="106">
        <v>1</v>
      </c>
      <c r="AC113" s="106">
        <v>2</v>
      </c>
      <c r="AD113" s="106">
        <v>3</v>
      </c>
      <c r="AE113" s="106">
        <v>3</v>
      </c>
      <c r="AF113" s="106">
        <v>2</v>
      </c>
      <c r="AG113" s="106">
        <v>1</v>
      </c>
      <c r="AH113" s="106">
        <v>2</v>
      </c>
      <c r="AI113" s="106">
        <v>1</v>
      </c>
      <c r="AJ113" s="106" t="s">
        <v>366</v>
      </c>
      <c r="AK113" s="106">
        <v>2</v>
      </c>
      <c r="AL113" s="106">
        <v>3</v>
      </c>
      <c r="AM113" s="106">
        <v>3</v>
      </c>
      <c r="AN113" s="106">
        <v>2</v>
      </c>
      <c r="AO113" s="106">
        <v>3</v>
      </c>
      <c r="AP113" s="106">
        <v>2</v>
      </c>
      <c r="AQ113" s="107">
        <v>1</v>
      </c>
      <c r="AR113" s="107">
        <v>1</v>
      </c>
      <c r="AS113" s="107">
        <v>1</v>
      </c>
      <c r="AT113" s="107">
        <v>1</v>
      </c>
      <c r="AU113" s="107">
        <v>2</v>
      </c>
      <c r="AV113" s="107">
        <v>2</v>
      </c>
      <c r="AW113" s="107">
        <v>2</v>
      </c>
      <c r="AX113" s="107">
        <v>1</v>
      </c>
      <c r="AY113" s="108">
        <v>1</v>
      </c>
      <c r="AZ113" s="97">
        <f t="shared" si="1"/>
        <v>1.8958333333333333</v>
      </c>
      <c r="BA113" s="109">
        <v>3.6805555555555558</v>
      </c>
      <c r="BB113" s="110">
        <v>41248</v>
      </c>
      <c r="BC113" s="111"/>
      <c r="BD113" s="101" t="s">
        <v>789</v>
      </c>
      <c r="BE113" s="101"/>
    </row>
    <row r="114" spans="1:57" x14ac:dyDescent="0.2">
      <c r="A114" s="113" t="s">
        <v>790</v>
      </c>
      <c r="B114" s="114" t="s">
        <v>791</v>
      </c>
      <c r="C114" s="115">
        <v>2</v>
      </c>
      <c r="D114" s="114">
        <v>1</v>
      </c>
      <c r="E114" s="114">
        <v>2</v>
      </c>
      <c r="F114" s="114">
        <v>2</v>
      </c>
      <c r="G114" s="114">
        <v>2</v>
      </c>
      <c r="H114" s="114">
        <v>1</v>
      </c>
      <c r="I114" s="114">
        <v>1</v>
      </c>
      <c r="J114" s="114">
        <v>1</v>
      </c>
      <c r="K114" s="114">
        <v>1</v>
      </c>
      <c r="L114" s="114">
        <v>2</v>
      </c>
      <c r="M114" s="114">
        <v>1</v>
      </c>
      <c r="N114" s="114">
        <v>0</v>
      </c>
      <c r="O114" s="114">
        <v>2</v>
      </c>
      <c r="P114" s="114">
        <v>1</v>
      </c>
      <c r="Q114" s="114">
        <v>1</v>
      </c>
      <c r="R114" s="114">
        <v>0</v>
      </c>
      <c r="S114" s="114">
        <v>0</v>
      </c>
      <c r="T114" s="114">
        <v>2</v>
      </c>
      <c r="U114" s="114">
        <v>1</v>
      </c>
      <c r="V114" s="114">
        <v>1</v>
      </c>
      <c r="W114" s="114">
        <v>0</v>
      </c>
      <c r="X114" s="114">
        <v>1</v>
      </c>
      <c r="Y114" s="114">
        <v>2</v>
      </c>
      <c r="Z114" s="114">
        <v>0</v>
      </c>
      <c r="AA114" s="114">
        <v>1</v>
      </c>
      <c r="AB114" s="114">
        <v>2</v>
      </c>
      <c r="AC114" s="114">
        <v>1</v>
      </c>
      <c r="AD114" s="114">
        <v>2</v>
      </c>
      <c r="AE114" s="114">
        <v>2</v>
      </c>
      <c r="AF114" s="114">
        <v>1</v>
      </c>
      <c r="AG114" s="114">
        <v>1</v>
      </c>
      <c r="AH114" s="114">
        <v>1</v>
      </c>
      <c r="AI114" s="114">
        <v>1</v>
      </c>
      <c r="AJ114" s="114">
        <v>0</v>
      </c>
      <c r="AK114" s="114">
        <v>2</v>
      </c>
      <c r="AL114" s="114">
        <v>2</v>
      </c>
      <c r="AM114" s="114">
        <v>3</v>
      </c>
      <c r="AN114" s="114">
        <v>2</v>
      </c>
      <c r="AO114" s="114">
        <v>2</v>
      </c>
      <c r="AP114" s="114">
        <v>2</v>
      </c>
      <c r="AQ114" s="107">
        <v>2</v>
      </c>
      <c r="AR114" s="107">
        <v>2</v>
      </c>
      <c r="AS114" s="107">
        <v>2</v>
      </c>
      <c r="AT114" s="107">
        <v>2</v>
      </c>
      <c r="AU114" s="107">
        <v>2</v>
      </c>
      <c r="AV114" s="107">
        <v>1</v>
      </c>
      <c r="AW114" s="107">
        <v>1</v>
      </c>
      <c r="AX114" s="107">
        <v>1</v>
      </c>
      <c r="AY114" s="108">
        <v>0</v>
      </c>
      <c r="AZ114" s="97">
        <f t="shared" si="1"/>
        <v>1.3265306122448979</v>
      </c>
      <c r="BA114" s="109">
        <v>5.5782312925170068</v>
      </c>
      <c r="BB114" s="110">
        <v>41671</v>
      </c>
      <c r="BC114" s="111"/>
      <c r="BD114" s="101" t="s">
        <v>792</v>
      </c>
      <c r="BE114" s="101"/>
    </row>
    <row r="115" spans="1:57" x14ac:dyDescent="0.2">
      <c r="A115" s="112" t="s">
        <v>793</v>
      </c>
      <c r="B115" s="106" t="s">
        <v>259</v>
      </c>
      <c r="C115" s="105">
        <v>2</v>
      </c>
      <c r="D115" s="106">
        <v>2</v>
      </c>
      <c r="E115" s="106">
        <v>1</v>
      </c>
      <c r="F115" s="106">
        <v>3</v>
      </c>
      <c r="G115" s="106">
        <v>1</v>
      </c>
      <c r="H115" s="106">
        <v>2</v>
      </c>
      <c r="I115" s="106">
        <v>3</v>
      </c>
      <c r="J115" s="106">
        <v>1</v>
      </c>
      <c r="K115" s="106">
        <v>2</v>
      </c>
      <c r="L115" s="106">
        <v>2</v>
      </c>
      <c r="M115" s="106">
        <v>1</v>
      </c>
      <c r="N115" s="106">
        <v>1</v>
      </c>
      <c r="O115" s="106">
        <v>2</v>
      </c>
      <c r="P115" s="106">
        <v>3</v>
      </c>
      <c r="Q115" s="106">
        <v>2</v>
      </c>
      <c r="R115" s="106">
        <v>2</v>
      </c>
      <c r="S115" s="106">
        <v>2</v>
      </c>
      <c r="T115" s="106">
        <v>3</v>
      </c>
      <c r="U115" s="106">
        <v>3</v>
      </c>
      <c r="V115" s="106">
        <v>3</v>
      </c>
      <c r="W115" s="106">
        <v>1</v>
      </c>
      <c r="X115" s="106">
        <v>1</v>
      </c>
      <c r="Y115" s="106">
        <v>2</v>
      </c>
      <c r="Z115" s="106">
        <v>1</v>
      </c>
      <c r="AA115" s="106">
        <v>1</v>
      </c>
      <c r="AB115" s="106">
        <v>2</v>
      </c>
      <c r="AC115" s="106">
        <v>1</v>
      </c>
      <c r="AD115" s="106">
        <v>2</v>
      </c>
      <c r="AE115" s="106">
        <v>3</v>
      </c>
      <c r="AF115" s="106">
        <v>1</v>
      </c>
      <c r="AG115" s="106">
        <v>2</v>
      </c>
      <c r="AH115" s="106">
        <v>1</v>
      </c>
      <c r="AI115" s="106">
        <v>1</v>
      </c>
      <c r="AJ115" s="106">
        <v>2</v>
      </c>
      <c r="AK115" s="106">
        <v>2</v>
      </c>
      <c r="AL115" s="106">
        <v>1</v>
      </c>
      <c r="AM115" s="106">
        <v>1</v>
      </c>
      <c r="AN115" s="106">
        <v>1</v>
      </c>
      <c r="AO115" s="106">
        <v>1</v>
      </c>
      <c r="AP115" s="106">
        <v>1</v>
      </c>
      <c r="AQ115" s="107">
        <v>2</v>
      </c>
      <c r="AR115" s="107">
        <v>2</v>
      </c>
      <c r="AS115" s="107">
        <v>1</v>
      </c>
      <c r="AT115" s="107">
        <v>2</v>
      </c>
      <c r="AU115" s="107">
        <v>1</v>
      </c>
      <c r="AV115" s="107">
        <v>2</v>
      </c>
      <c r="AW115" s="107">
        <v>1</v>
      </c>
      <c r="AX115" s="107">
        <v>1</v>
      </c>
      <c r="AY115" s="108">
        <v>0</v>
      </c>
      <c r="AZ115" s="97">
        <f t="shared" si="1"/>
        <v>1.653061224489796</v>
      </c>
      <c r="BA115" s="127">
        <v>4.4897959183673466</v>
      </c>
      <c r="BB115" s="110">
        <v>39257</v>
      </c>
      <c r="BC115" s="111"/>
      <c r="BD115" s="101" t="s">
        <v>794</v>
      </c>
      <c r="BE115" s="101"/>
    </row>
    <row r="116" spans="1:57" x14ac:dyDescent="0.2">
      <c r="A116" s="112" t="s">
        <v>795</v>
      </c>
      <c r="B116" s="106" t="s">
        <v>796</v>
      </c>
      <c r="C116" s="105">
        <v>2</v>
      </c>
      <c r="D116" s="106">
        <v>2</v>
      </c>
      <c r="E116" s="106">
        <v>2</v>
      </c>
      <c r="F116" s="106">
        <v>2</v>
      </c>
      <c r="G116" s="106">
        <v>1</v>
      </c>
      <c r="H116" s="106">
        <v>1</v>
      </c>
      <c r="I116" s="106">
        <v>2</v>
      </c>
      <c r="J116" s="106">
        <v>2</v>
      </c>
      <c r="K116" s="106" t="s">
        <v>568</v>
      </c>
      <c r="L116" s="106">
        <v>2</v>
      </c>
      <c r="M116" s="106">
        <v>2</v>
      </c>
      <c r="N116" s="106">
        <v>1</v>
      </c>
      <c r="O116" s="106">
        <v>1</v>
      </c>
      <c r="P116" s="106">
        <v>2</v>
      </c>
      <c r="Q116" s="106">
        <v>1</v>
      </c>
      <c r="R116" s="106">
        <v>1</v>
      </c>
      <c r="S116" s="106">
        <v>1</v>
      </c>
      <c r="T116" s="106">
        <v>3</v>
      </c>
      <c r="U116" s="106">
        <v>3</v>
      </c>
      <c r="V116" s="106">
        <v>2</v>
      </c>
      <c r="W116" s="106">
        <v>1</v>
      </c>
      <c r="X116" s="106">
        <v>2</v>
      </c>
      <c r="Y116" s="106">
        <v>1</v>
      </c>
      <c r="Z116" s="106">
        <v>1</v>
      </c>
      <c r="AA116" s="106">
        <v>1</v>
      </c>
      <c r="AB116" s="106">
        <v>2</v>
      </c>
      <c r="AC116" s="106">
        <v>2</v>
      </c>
      <c r="AD116" s="106">
        <v>3</v>
      </c>
      <c r="AE116" s="106">
        <v>1</v>
      </c>
      <c r="AF116" s="106">
        <v>2</v>
      </c>
      <c r="AG116" s="106">
        <v>2</v>
      </c>
      <c r="AH116" s="106">
        <v>1</v>
      </c>
      <c r="AI116" s="106">
        <v>1</v>
      </c>
      <c r="AJ116" s="106" t="s">
        <v>366</v>
      </c>
      <c r="AK116" s="106">
        <v>2</v>
      </c>
      <c r="AL116" s="106">
        <v>2</v>
      </c>
      <c r="AM116" s="106">
        <v>2</v>
      </c>
      <c r="AN116" s="106">
        <v>2</v>
      </c>
      <c r="AO116" s="106">
        <v>2</v>
      </c>
      <c r="AP116" s="106">
        <v>2</v>
      </c>
      <c r="AQ116" s="107">
        <v>1</v>
      </c>
      <c r="AR116" s="107">
        <v>1</v>
      </c>
      <c r="AS116" s="107">
        <v>2</v>
      </c>
      <c r="AT116" s="107">
        <v>1</v>
      </c>
      <c r="AU116" s="107">
        <v>1</v>
      </c>
      <c r="AV116" s="107">
        <v>1</v>
      </c>
      <c r="AW116" s="107">
        <v>2</v>
      </c>
      <c r="AX116" s="107">
        <v>1</v>
      </c>
      <c r="AY116" s="108">
        <v>1</v>
      </c>
      <c r="AZ116" s="97">
        <f t="shared" si="1"/>
        <v>1.6170212765957446</v>
      </c>
      <c r="BA116" s="109">
        <v>4.6099290780141846</v>
      </c>
      <c r="BB116" s="110">
        <v>41730</v>
      </c>
      <c r="BC116" s="111"/>
      <c r="BD116" s="101" t="s">
        <v>797</v>
      </c>
      <c r="BE116" s="101"/>
    </row>
    <row r="117" spans="1:57" x14ac:dyDescent="0.2">
      <c r="A117" s="112" t="s">
        <v>261</v>
      </c>
      <c r="B117" s="106" t="s">
        <v>262</v>
      </c>
      <c r="C117" s="105"/>
      <c r="D117" s="106"/>
      <c r="E117" s="106"/>
      <c r="F117" s="106"/>
      <c r="G117" s="106"/>
      <c r="H117" s="106"/>
      <c r="I117" s="106"/>
      <c r="J117" s="106"/>
      <c r="K117" s="106"/>
      <c r="L117" s="106"/>
      <c r="M117" s="106"/>
      <c r="N117" s="106"/>
      <c r="O117" s="106"/>
      <c r="P117" s="106"/>
      <c r="Q117" s="106"/>
      <c r="R117" s="106"/>
      <c r="S117" s="106"/>
      <c r="T117" s="106"/>
      <c r="U117" s="106"/>
      <c r="V117" s="106"/>
      <c r="W117" s="106"/>
      <c r="X117" s="106"/>
      <c r="Y117" s="106"/>
      <c r="Z117" s="106"/>
      <c r="AA117" s="106"/>
      <c r="AB117" s="106"/>
      <c r="AC117" s="106"/>
      <c r="AD117" s="106"/>
      <c r="AE117" s="106"/>
      <c r="AF117" s="106"/>
      <c r="AG117" s="106"/>
      <c r="AH117" s="106"/>
      <c r="AI117" s="106"/>
      <c r="AJ117" s="106"/>
      <c r="AK117" s="106"/>
      <c r="AL117" s="106"/>
      <c r="AM117" s="106"/>
      <c r="AN117" s="106"/>
      <c r="AO117" s="106"/>
      <c r="AP117" s="106"/>
      <c r="AQ117" s="107"/>
      <c r="AR117" s="107"/>
      <c r="AS117" s="107"/>
      <c r="AT117" s="107"/>
      <c r="AU117" s="107"/>
      <c r="AV117" s="107"/>
      <c r="AW117" s="107"/>
      <c r="AX117" s="107"/>
      <c r="AY117" s="108"/>
      <c r="AZ117" s="97"/>
      <c r="BA117" s="109" t="s">
        <v>625</v>
      </c>
      <c r="BB117" s="126"/>
      <c r="BC117" s="111"/>
      <c r="BD117" s="101"/>
      <c r="BE117" s="101"/>
    </row>
    <row r="118" spans="1:57" x14ac:dyDescent="0.2">
      <c r="A118" s="112" t="s">
        <v>264</v>
      </c>
      <c r="B118" s="106" t="s">
        <v>265</v>
      </c>
      <c r="C118" s="105">
        <v>2</v>
      </c>
      <c r="D118" s="106">
        <v>2</v>
      </c>
      <c r="E118" s="106">
        <v>2</v>
      </c>
      <c r="F118" s="106">
        <v>3</v>
      </c>
      <c r="G118" s="106">
        <v>1</v>
      </c>
      <c r="H118" s="106">
        <v>1</v>
      </c>
      <c r="I118" s="106">
        <v>2</v>
      </c>
      <c r="J118" s="106">
        <v>0</v>
      </c>
      <c r="K118" s="106">
        <v>1</v>
      </c>
      <c r="L118" s="106">
        <v>2</v>
      </c>
      <c r="M118" s="106">
        <v>1</v>
      </c>
      <c r="N118" s="106">
        <v>0</v>
      </c>
      <c r="O118" s="106">
        <v>1</v>
      </c>
      <c r="P118" s="106">
        <v>2</v>
      </c>
      <c r="Q118" s="106">
        <v>1</v>
      </c>
      <c r="R118" s="106">
        <v>0</v>
      </c>
      <c r="S118" s="106">
        <v>1</v>
      </c>
      <c r="T118" s="106">
        <v>1</v>
      </c>
      <c r="U118" s="106">
        <v>3</v>
      </c>
      <c r="V118" s="106">
        <v>2</v>
      </c>
      <c r="W118" s="106">
        <v>1</v>
      </c>
      <c r="X118" s="106" t="s">
        <v>366</v>
      </c>
      <c r="Y118" s="106">
        <v>1</v>
      </c>
      <c r="Z118" s="106">
        <v>0</v>
      </c>
      <c r="AA118" s="106">
        <v>0</v>
      </c>
      <c r="AB118" s="106">
        <v>1</v>
      </c>
      <c r="AC118" s="106">
        <v>1</v>
      </c>
      <c r="AD118" s="106">
        <v>3</v>
      </c>
      <c r="AE118" s="106">
        <v>1</v>
      </c>
      <c r="AF118" s="106">
        <v>0</v>
      </c>
      <c r="AG118" s="106">
        <v>2</v>
      </c>
      <c r="AH118" s="106">
        <v>0</v>
      </c>
      <c r="AI118" s="106">
        <v>1</v>
      </c>
      <c r="AJ118" s="106">
        <v>1</v>
      </c>
      <c r="AK118" s="106">
        <v>2</v>
      </c>
      <c r="AL118" s="106">
        <v>2</v>
      </c>
      <c r="AM118" s="106">
        <v>3</v>
      </c>
      <c r="AN118" s="106">
        <v>2</v>
      </c>
      <c r="AO118" s="106">
        <v>1</v>
      </c>
      <c r="AP118" s="106">
        <v>1</v>
      </c>
      <c r="AQ118" s="107">
        <v>1</v>
      </c>
      <c r="AR118" s="107">
        <v>1</v>
      </c>
      <c r="AS118" s="107">
        <v>0</v>
      </c>
      <c r="AT118" s="107">
        <v>2</v>
      </c>
      <c r="AU118" s="107">
        <v>1</v>
      </c>
      <c r="AV118" s="107">
        <v>0</v>
      </c>
      <c r="AW118" s="107">
        <v>2</v>
      </c>
      <c r="AX118" s="107">
        <v>0</v>
      </c>
      <c r="AY118" s="108">
        <v>1</v>
      </c>
      <c r="AZ118" s="97">
        <f t="shared" si="1"/>
        <v>1.2291666666666667</v>
      </c>
      <c r="BA118" s="109">
        <v>5.9027777777777777</v>
      </c>
      <c r="BB118" s="110">
        <v>39783</v>
      </c>
      <c r="BC118" s="111"/>
      <c r="BD118" s="101" t="s">
        <v>798</v>
      </c>
      <c r="BE118" s="101"/>
    </row>
    <row r="119" spans="1:57" x14ac:dyDescent="0.2">
      <c r="A119" s="112" t="s">
        <v>267</v>
      </c>
      <c r="B119" s="106" t="s">
        <v>268</v>
      </c>
      <c r="C119" s="105">
        <v>1</v>
      </c>
      <c r="D119" s="106">
        <v>2</v>
      </c>
      <c r="E119" s="106">
        <v>2</v>
      </c>
      <c r="F119" s="106">
        <v>1</v>
      </c>
      <c r="G119" s="106">
        <v>2</v>
      </c>
      <c r="H119" s="106">
        <v>1</v>
      </c>
      <c r="I119" s="106">
        <v>2</v>
      </c>
      <c r="J119" s="106">
        <v>3</v>
      </c>
      <c r="K119" s="106">
        <v>1</v>
      </c>
      <c r="L119" s="106">
        <v>3</v>
      </c>
      <c r="M119" s="106">
        <v>3</v>
      </c>
      <c r="N119" s="106">
        <v>1</v>
      </c>
      <c r="O119" s="106">
        <v>1</v>
      </c>
      <c r="P119" s="106">
        <v>2</v>
      </c>
      <c r="Q119" s="106">
        <v>2</v>
      </c>
      <c r="R119" s="106">
        <v>1</v>
      </c>
      <c r="S119" s="106">
        <v>2</v>
      </c>
      <c r="T119" s="106">
        <v>3</v>
      </c>
      <c r="U119" s="106">
        <v>3</v>
      </c>
      <c r="V119" s="106">
        <v>3</v>
      </c>
      <c r="W119" s="106">
        <v>2</v>
      </c>
      <c r="X119" s="106">
        <v>3</v>
      </c>
      <c r="Y119" s="106">
        <v>2</v>
      </c>
      <c r="Z119" s="106">
        <v>1</v>
      </c>
      <c r="AA119" s="106">
        <v>2</v>
      </c>
      <c r="AB119" s="106">
        <v>3</v>
      </c>
      <c r="AC119" s="106">
        <v>2</v>
      </c>
      <c r="AD119" s="106">
        <v>3</v>
      </c>
      <c r="AE119" s="106">
        <v>2</v>
      </c>
      <c r="AF119" s="106">
        <v>1</v>
      </c>
      <c r="AG119" s="106">
        <v>2</v>
      </c>
      <c r="AH119" s="106">
        <v>2</v>
      </c>
      <c r="AI119" s="106">
        <v>1</v>
      </c>
      <c r="AJ119" s="106">
        <v>1</v>
      </c>
      <c r="AK119" s="106">
        <v>2</v>
      </c>
      <c r="AL119" s="106">
        <v>2</v>
      </c>
      <c r="AM119" s="106">
        <v>2</v>
      </c>
      <c r="AN119" s="106">
        <v>2</v>
      </c>
      <c r="AO119" s="106">
        <v>2</v>
      </c>
      <c r="AP119" s="106">
        <v>1</v>
      </c>
      <c r="AQ119" s="107">
        <v>2</v>
      </c>
      <c r="AR119" s="107">
        <v>2</v>
      </c>
      <c r="AS119" s="107">
        <v>2</v>
      </c>
      <c r="AT119" s="107">
        <v>1</v>
      </c>
      <c r="AU119" s="107">
        <v>2</v>
      </c>
      <c r="AV119" s="107">
        <v>1</v>
      </c>
      <c r="AW119" s="107">
        <v>2</v>
      </c>
      <c r="AX119" s="107">
        <v>1</v>
      </c>
      <c r="AY119" s="108">
        <v>0</v>
      </c>
      <c r="AZ119" s="97">
        <f t="shared" si="1"/>
        <v>1.8367346938775511</v>
      </c>
      <c r="BA119" s="109">
        <v>4.3863636363636358</v>
      </c>
      <c r="BB119" s="110">
        <v>39258</v>
      </c>
      <c r="BC119" s="111" t="s">
        <v>582</v>
      </c>
      <c r="BD119" s="101" t="s">
        <v>799</v>
      </c>
      <c r="BE119" s="101"/>
    </row>
    <row r="120" spans="1:57" x14ac:dyDescent="0.2">
      <c r="A120" s="112" t="s">
        <v>800</v>
      </c>
      <c r="B120" s="106" t="s">
        <v>801</v>
      </c>
      <c r="C120" s="105">
        <v>0</v>
      </c>
      <c r="D120" s="106">
        <v>0</v>
      </c>
      <c r="E120" s="106">
        <v>0</v>
      </c>
      <c r="F120" s="106">
        <v>1</v>
      </c>
      <c r="G120" s="106">
        <v>0</v>
      </c>
      <c r="H120" s="106">
        <v>0</v>
      </c>
      <c r="I120" s="106">
        <v>0</v>
      </c>
      <c r="J120" s="106">
        <v>0</v>
      </c>
      <c r="K120" s="106">
        <v>0</v>
      </c>
      <c r="L120" s="106">
        <v>0</v>
      </c>
      <c r="M120" s="106">
        <v>0</v>
      </c>
      <c r="N120" s="106">
        <v>0</v>
      </c>
      <c r="O120" s="106">
        <v>0</v>
      </c>
      <c r="P120" s="106">
        <v>1</v>
      </c>
      <c r="Q120" s="106">
        <v>0</v>
      </c>
      <c r="R120" s="106">
        <v>0</v>
      </c>
      <c r="S120" s="106">
        <v>0</v>
      </c>
      <c r="T120" s="106">
        <v>1</v>
      </c>
      <c r="U120" s="106">
        <v>3</v>
      </c>
      <c r="V120" s="106">
        <v>0</v>
      </c>
      <c r="W120" s="106">
        <v>0</v>
      </c>
      <c r="X120" s="106" t="s">
        <v>366</v>
      </c>
      <c r="Y120" s="106">
        <v>0</v>
      </c>
      <c r="Z120" s="106">
        <v>0</v>
      </c>
      <c r="AA120" s="106">
        <v>1</v>
      </c>
      <c r="AB120" s="106">
        <v>0</v>
      </c>
      <c r="AC120" s="106">
        <v>0</v>
      </c>
      <c r="AD120" s="106">
        <v>1</v>
      </c>
      <c r="AE120" s="106">
        <v>0</v>
      </c>
      <c r="AF120" s="106">
        <v>1</v>
      </c>
      <c r="AG120" s="106">
        <v>1</v>
      </c>
      <c r="AH120" s="106">
        <v>0</v>
      </c>
      <c r="AI120" s="106">
        <v>0</v>
      </c>
      <c r="AJ120" s="106">
        <v>0</v>
      </c>
      <c r="AK120" s="106">
        <v>1</v>
      </c>
      <c r="AL120" s="106">
        <v>0</v>
      </c>
      <c r="AM120" s="106">
        <v>1</v>
      </c>
      <c r="AN120" s="106">
        <v>0</v>
      </c>
      <c r="AO120" s="106">
        <v>0</v>
      </c>
      <c r="AP120" s="106">
        <v>1</v>
      </c>
      <c r="AQ120" s="107">
        <v>0</v>
      </c>
      <c r="AR120" s="107">
        <v>0</v>
      </c>
      <c r="AS120" s="107">
        <v>0</v>
      </c>
      <c r="AT120" s="107">
        <v>0</v>
      </c>
      <c r="AU120" s="107">
        <v>0</v>
      </c>
      <c r="AV120" s="107">
        <v>0</v>
      </c>
      <c r="AW120" s="107">
        <v>0</v>
      </c>
      <c r="AX120" s="107">
        <v>0</v>
      </c>
      <c r="AY120" s="108">
        <v>0</v>
      </c>
      <c r="AZ120" s="97">
        <f t="shared" si="1"/>
        <v>0.27083333333333331</v>
      </c>
      <c r="BA120" s="109">
        <v>9.0972222222222214</v>
      </c>
      <c r="BB120" s="110">
        <v>40714</v>
      </c>
      <c r="BC120" s="111"/>
      <c r="BD120" s="101" t="s">
        <v>802</v>
      </c>
      <c r="BE120" s="101"/>
    </row>
    <row r="121" spans="1:57" x14ac:dyDescent="0.2">
      <c r="A121" s="112" t="s">
        <v>271</v>
      </c>
      <c r="B121" s="106" t="s">
        <v>272</v>
      </c>
      <c r="C121" s="105">
        <v>2</v>
      </c>
      <c r="D121" s="106">
        <v>2</v>
      </c>
      <c r="E121" s="106">
        <v>0</v>
      </c>
      <c r="F121" s="106">
        <v>2</v>
      </c>
      <c r="G121" s="106">
        <v>0</v>
      </c>
      <c r="H121" s="106">
        <v>0</v>
      </c>
      <c r="I121" s="106">
        <v>0</v>
      </c>
      <c r="J121" s="106">
        <v>1</v>
      </c>
      <c r="K121" s="106">
        <v>0</v>
      </c>
      <c r="L121" s="106">
        <v>1</v>
      </c>
      <c r="M121" s="106">
        <v>1</v>
      </c>
      <c r="N121" s="106">
        <v>0</v>
      </c>
      <c r="O121" s="106">
        <v>0</v>
      </c>
      <c r="P121" s="106">
        <v>0</v>
      </c>
      <c r="Q121" s="106">
        <v>1</v>
      </c>
      <c r="R121" s="106">
        <v>0</v>
      </c>
      <c r="S121" s="106">
        <v>0</v>
      </c>
      <c r="T121" s="106">
        <v>0</v>
      </c>
      <c r="U121" s="106">
        <v>0</v>
      </c>
      <c r="V121" s="106">
        <v>0</v>
      </c>
      <c r="W121" s="106">
        <v>0</v>
      </c>
      <c r="X121" s="106">
        <v>0</v>
      </c>
      <c r="Y121" s="106">
        <v>0</v>
      </c>
      <c r="Z121" s="106">
        <v>0</v>
      </c>
      <c r="AA121" s="106">
        <v>0</v>
      </c>
      <c r="AB121" s="106">
        <v>0</v>
      </c>
      <c r="AC121" s="106">
        <v>1</v>
      </c>
      <c r="AD121" s="106">
        <v>1</v>
      </c>
      <c r="AE121" s="106">
        <v>0</v>
      </c>
      <c r="AF121" s="106">
        <v>0</v>
      </c>
      <c r="AG121" s="106">
        <v>0</v>
      </c>
      <c r="AH121" s="106">
        <v>0</v>
      </c>
      <c r="AI121" s="106">
        <v>0</v>
      </c>
      <c r="AJ121" s="106" t="s">
        <v>366</v>
      </c>
      <c r="AK121" s="106">
        <v>1</v>
      </c>
      <c r="AL121" s="106">
        <v>0</v>
      </c>
      <c r="AM121" s="106">
        <v>1</v>
      </c>
      <c r="AN121" s="106">
        <v>1</v>
      </c>
      <c r="AO121" s="106">
        <v>1</v>
      </c>
      <c r="AP121" s="106">
        <v>1</v>
      </c>
      <c r="AQ121" s="107">
        <v>1</v>
      </c>
      <c r="AR121" s="107">
        <v>0</v>
      </c>
      <c r="AS121" s="107">
        <v>0</v>
      </c>
      <c r="AT121" s="107">
        <v>0</v>
      </c>
      <c r="AU121" s="107">
        <v>0</v>
      </c>
      <c r="AV121" s="107">
        <v>0</v>
      </c>
      <c r="AW121" s="107">
        <v>0</v>
      </c>
      <c r="AX121" s="107">
        <v>0</v>
      </c>
      <c r="AY121" s="108">
        <v>0</v>
      </c>
      <c r="AZ121" s="97">
        <f t="shared" si="1"/>
        <v>0.375</v>
      </c>
      <c r="BA121" s="109">
        <v>8.8888888888888875</v>
      </c>
      <c r="BB121" s="110">
        <v>39709</v>
      </c>
      <c r="BC121" s="111"/>
      <c r="BD121" s="123" t="s">
        <v>803</v>
      </c>
      <c r="BE121" s="101"/>
    </row>
    <row r="122" spans="1:57" x14ac:dyDescent="0.2">
      <c r="A122" s="113" t="s">
        <v>274</v>
      </c>
      <c r="B122" s="114" t="s">
        <v>275</v>
      </c>
      <c r="C122" s="115">
        <v>3</v>
      </c>
      <c r="D122" s="114">
        <v>2</v>
      </c>
      <c r="E122" s="114">
        <v>1</v>
      </c>
      <c r="F122" s="114">
        <v>3</v>
      </c>
      <c r="G122" s="114">
        <v>2</v>
      </c>
      <c r="H122" s="114">
        <v>2</v>
      </c>
      <c r="I122" s="114">
        <v>3</v>
      </c>
      <c r="J122" s="114">
        <v>3</v>
      </c>
      <c r="K122" s="114">
        <v>3</v>
      </c>
      <c r="L122" s="114">
        <v>3</v>
      </c>
      <c r="M122" s="114">
        <v>2</v>
      </c>
      <c r="N122" s="114">
        <v>2</v>
      </c>
      <c r="O122" s="114">
        <v>1</v>
      </c>
      <c r="P122" s="114">
        <v>3</v>
      </c>
      <c r="Q122" s="114">
        <v>3</v>
      </c>
      <c r="R122" s="114">
        <v>1</v>
      </c>
      <c r="S122" s="114">
        <v>1</v>
      </c>
      <c r="T122" s="114">
        <v>2</v>
      </c>
      <c r="U122" s="114">
        <v>3</v>
      </c>
      <c r="V122" s="114">
        <v>3</v>
      </c>
      <c r="W122" s="114">
        <v>2</v>
      </c>
      <c r="X122" s="114">
        <v>3</v>
      </c>
      <c r="Y122" s="114">
        <v>2</v>
      </c>
      <c r="Z122" s="114">
        <v>1</v>
      </c>
      <c r="AA122" s="114">
        <v>1</v>
      </c>
      <c r="AB122" s="114">
        <v>3</v>
      </c>
      <c r="AC122" s="114">
        <v>2</v>
      </c>
      <c r="AD122" s="114">
        <v>3</v>
      </c>
      <c r="AE122" s="114">
        <v>3</v>
      </c>
      <c r="AF122" s="114">
        <v>2</v>
      </c>
      <c r="AG122" s="114">
        <v>3</v>
      </c>
      <c r="AH122" s="114">
        <v>2</v>
      </c>
      <c r="AI122" s="114">
        <v>3</v>
      </c>
      <c r="AJ122" s="114">
        <v>3</v>
      </c>
      <c r="AK122" s="114">
        <v>2</v>
      </c>
      <c r="AL122" s="114">
        <v>3</v>
      </c>
      <c r="AM122" s="114">
        <v>3</v>
      </c>
      <c r="AN122" s="114">
        <v>3</v>
      </c>
      <c r="AO122" s="114">
        <v>3</v>
      </c>
      <c r="AP122" s="114">
        <v>3</v>
      </c>
      <c r="AQ122" s="107">
        <v>2</v>
      </c>
      <c r="AR122" s="107">
        <v>2</v>
      </c>
      <c r="AS122" s="107">
        <v>1</v>
      </c>
      <c r="AT122" s="107">
        <v>1</v>
      </c>
      <c r="AU122" s="107">
        <v>3</v>
      </c>
      <c r="AV122" s="107">
        <v>3</v>
      </c>
      <c r="AW122" s="107">
        <v>3</v>
      </c>
      <c r="AX122" s="107">
        <v>1</v>
      </c>
      <c r="AY122" s="108">
        <v>2</v>
      </c>
      <c r="AZ122" s="97">
        <f t="shared" si="1"/>
        <v>2.3265306122448979</v>
      </c>
      <c r="BA122" s="109">
        <v>2.2448979591836737</v>
      </c>
      <c r="BB122" s="110">
        <v>40974</v>
      </c>
      <c r="BC122" s="132"/>
      <c r="BD122" s="123" t="s">
        <v>804</v>
      </c>
      <c r="BE122" s="101"/>
    </row>
    <row r="123" spans="1:57" x14ac:dyDescent="0.2">
      <c r="A123" s="113" t="s">
        <v>805</v>
      </c>
      <c r="B123" s="114" t="s">
        <v>806</v>
      </c>
      <c r="C123" s="115">
        <v>1</v>
      </c>
      <c r="D123" s="114">
        <v>2</v>
      </c>
      <c r="E123" s="114">
        <v>2</v>
      </c>
      <c r="F123" s="114">
        <v>3</v>
      </c>
      <c r="G123" s="114">
        <v>1</v>
      </c>
      <c r="H123" s="114">
        <v>2</v>
      </c>
      <c r="I123" s="114">
        <v>1</v>
      </c>
      <c r="J123" s="114">
        <v>2</v>
      </c>
      <c r="K123" s="114">
        <v>3</v>
      </c>
      <c r="L123" s="114">
        <v>2</v>
      </c>
      <c r="M123" s="114">
        <v>2</v>
      </c>
      <c r="N123" s="114">
        <v>0</v>
      </c>
      <c r="O123" s="114">
        <v>1</v>
      </c>
      <c r="P123" s="114">
        <v>2</v>
      </c>
      <c r="Q123" s="114">
        <v>2</v>
      </c>
      <c r="R123" s="114">
        <v>0</v>
      </c>
      <c r="S123" s="114">
        <v>1</v>
      </c>
      <c r="T123" s="114">
        <v>3</v>
      </c>
      <c r="U123" s="114">
        <v>3</v>
      </c>
      <c r="V123" s="114">
        <v>1</v>
      </c>
      <c r="W123" s="114">
        <v>0</v>
      </c>
      <c r="X123" s="114">
        <v>3</v>
      </c>
      <c r="Y123" s="114">
        <v>1</v>
      </c>
      <c r="Z123" s="114">
        <v>0</v>
      </c>
      <c r="AA123" s="114">
        <v>0</v>
      </c>
      <c r="AB123" s="114">
        <v>1</v>
      </c>
      <c r="AC123" s="114">
        <v>1</v>
      </c>
      <c r="AD123" s="114">
        <v>1</v>
      </c>
      <c r="AE123" s="114">
        <v>2</v>
      </c>
      <c r="AF123" s="114">
        <v>1</v>
      </c>
      <c r="AG123" s="114">
        <v>1</v>
      </c>
      <c r="AH123" s="114">
        <v>1</v>
      </c>
      <c r="AI123" s="114">
        <v>0</v>
      </c>
      <c r="AJ123" s="114">
        <v>0</v>
      </c>
      <c r="AK123" s="114">
        <v>2</v>
      </c>
      <c r="AL123" s="114">
        <v>1</v>
      </c>
      <c r="AM123" s="114">
        <v>2</v>
      </c>
      <c r="AN123" s="114">
        <v>2</v>
      </c>
      <c r="AO123" s="114">
        <v>1</v>
      </c>
      <c r="AP123" s="114">
        <v>2</v>
      </c>
      <c r="AQ123" s="107">
        <v>1</v>
      </c>
      <c r="AR123" s="107">
        <v>2</v>
      </c>
      <c r="AS123" s="107">
        <v>1</v>
      </c>
      <c r="AT123" s="107">
        <v>2</v>
      </c>
      <c r="AU123" s="107">
        <v>1</v>
      </c>
      <c r="AV123" s="107">
        <v>1</v>
      </c>
      <c r="AW123" s="107">
        <v>2</v>
      </c>
      <c r="AX123" s="107">
        <v>0</v>
      </c>
      <c r="AY123" s="108">
        <v>0</v>
      </c>
      <c r="AZ123" s="97">
        <f t="shared" si="1"/>
        <v>1.346938775510204</v>
      </c>
      <c r="BA123" s="109">
        <v>5.5102040816326534</v>
      </c>
      <c r="BB123" s="110">
        <v>40725</v>
      </c>
      <c r="BC123" s="111"/>
      <c r="BD123" s="101" t="s">
        <v>807</v>
      </c>
      <c r="BE123" s="101"/>
    </row>
    <row r="124" spans="1:57" x14ac:dyDescent="0.2">
      <c r="A124" s="112" t="s">
        <v>277</v>
      </c>
      <c r="B124" s="106" t="s">
        <v>278</v>
      </c>
      <c r="C124" s="105">
        <v>1</v>
      </c>
      <c r="D124" s="106">
        <v>1</v>
      </c>
      <c r="E124" s="106">
        <v>1</v>
      </c>
      <c r="F124" s="106">
        <v>3</v>
      </c>
      <c r="G124" s="106">
        <v>0</v>
      </c>
      <c r="H124" s="106">
        <v>1</v>
      </c>
      <c r="I124" s="106">
        <v>1</v>
      </c>
      <c r="J124" s="106">
        <v>0</v>
      </c>
      <c r="K124" s="106">
        <v>0</v>
      </c>
      <c r="L124" s="106">
        <v>1</v>
      </c>
      <c r="M124" s="106">
        <v>1</v>
      </c>
      <c r="N124" s="106">
        <v>0</v>
      </c>
      <c r="O124" s="106">
        <v>1</v>
      </c>
      <c r="P124" s="106">
        <v>1</v>
      </c>
      <c r="Q124" s="106">
        <v>1</v>
      </c>
      <c r="R124" s="106">
        <v>0</v>
      </c>
      <c r="S124" s="106">
        <v>0</v>
      </c>
      <c r="T124" s="106">
        <v>3</v>
      </c>
      <c r="U124" s="106">
        <v>0</v>
      </c>
      <c r="V124" s="106">
        <v>1</v>
      </c>
      <c r="W124" s="106">
        <v>0</v>
      </c>
      <c r="X124" s="106">
        <v>0</v>
      </c>
      <c r="Y124" s="106">
        <v>1</v>
      </c>
      <c r="Z124" s="106">
        <v>0</v>
      </c>
      <c r="AA124" s="106">
        <v>0</v>
      </c>
      <c r="AB124" s="106">
        <v>1</v>
      </c>
      <c r="AC124" s="106">
        <v>1</v>
      </c>
      <c r="AD124" s="106">
        <v>2</v>
      </c>
      <c r="AE124" s="106">
        <v>1</v>
      </c>
      <c r="AF124" s="106">
        <v>0</v>
      </c>
      <c r="AG124" s="106">
        <v>1</v>
      </c>
      <c r="AH124" s="106">
        <v>0</v>
      </c>
      <c r="AI124" s="106">
        <v>1</v>
      </c>
      <c r="AJ124" s="106" t="s">
        <v>366</v>
      </c>
      <c r="AK124" s="106">
        <v>2</v>
      </c>
      <c r="AL124" s="106">
        <v>2</v>
      </c>
      <c r="AM124" s="106">
        <v>2</v>
      </c>
      <c r="AN124" s="106">
        <v>2</v>
      </c>
      <c r="AO124" s="106">
        <v>2</v>
      </c>
      <c r="AP124" s="106">
        <v>0</v>
      </c>
      <c r="AQ124" s="107">
        <v>0</v>
      </c>
      <c r="AR124" s="107">
        <v>1</v>
      </c>
      <c r="AS124" s="107">
        <v>1</v>
      </c>
      <c r="AT124" s="107">
        <v>1</v>
      </c>
      <c r="AU124" s="107">
        <v>2</v>
      </c>
      <c r="AV124" s="107">
        <v>1</v>
      </c>
      <c r="AW124" s="107">
        <v>1</v>
      </c>
      <c r="AX124" s="107">
        <v>1</v>
      </c>
      <c r="AY124" s="108">
        <v>1</v>
      </c>
      <c r="AZ124" s="97">
        <f t="shared" si="1"/>
        <v>0.91666666666666663</v>
      </c>
      <c r="BA124" s="109">
        <v>6.9444444444444455</v>
      </c>
      <c r="BB124" s="110">
        <v>38718</v>
      </c>
      <c r="BC124" s="111"/>
      <c r="BD124" s="101" t="s">
        <v>808</v>
      </c>
      <c r="BE124" s="101"/>
    </row>
    <row r="125" spans="1:57" x14ac:dyDescent="0.2">
      <c r="A125" s="113" t="s">
        <v>280</v>
      </c>
      <c r="B125" s="114" t="s">
        <v>281</v>
      </c>
      <c r="C125" s="115">
        <v>1</v>
      </c>
      <c r="D125" s="114">
        <v>2</v>
      </c>
      <c r="E125" s="114">
        <v>1</v>
      </c>
      <c r="F125" s="114">
        <v>3</v>
      </c>
      <c r="G125" s="114">
        <v>1</v>
      </c>
      <c r="H125" s="114">
        <v>1</v>
      </c>
      <c r="I125" s="114">
        <v>1</v>
      </c>
      <c r="J125" s="114">
        <v>1</v>
      </c>
      <c r="K125" s="114">
        <v>2</v>
      </c>
      <c r="L125" s="114">
        <v>2</v>
      </c>
      <c r="M125" s="114">
        <v>1</v>
      </c>
      <c r="N125" s="114">
        <v>0</v>
      </c>
      <c r="O125" s="114">
        <v>1</v>
      </c>
      <c r="P125" s="114">
        <v>3</v>
      </c>
      <c r="Q125" s="114">
        <v>1</v>
      </c>
      <c r="R125" s="114">
        <v>1</v>
      </c>
      <c r="S125" s="114">
        <v>2</v>
      </c>
      <c r="T125" s="114">
        <v>3</v>
      </c>
      <c r="U125" s="114">
        <v>3</v>
      </c>
      <c r="V125" s="114">
        <v>3</v>
      </c>
      <c r="W125" s="114">
        <v>1</v>
      </c>
      <c r="X125" s="114">
        <v>0</v>
      </c>
      <c r="Y125" s="114">
        <v>1</v>
      </c>
      <c r="Z125" s="114">
        <v>0</v>
      </c>
      <c r="AA125" s="114">
        <v>2</v>
      </c>
      <c r="AB125" s="114">
        <v>2</v>
      </c>
      <c r="AC125" s="114">
        <v>2</v>
      </c>
      <c r="AD125" s="114">
        <v>2</v>
      </c>
      <c r="AE125" s="114">
        <v>1</v>
      </c>
      <c r="AF125" s="114">
        <v>1</v>
      </c>
      <c r="AG125" s="114">
        <v>1</v>
      </c>
      <c r="AH125" s="114">
        <v>2</v>
      </c>
      <c r="AI125" s="114">
        <v>2</v>
      </c>
      <c r="AJ125" s="114">
        <v>2</v>
      </c>
      <c r="AK125" s="114">
        <v>1</v>
      </c>
      <c r="AL125" s="114">
        <v>2</v>
      </c>
      <c r="AM125" s="114">
        <v>2</v>
      </c>
      <c r="AN125" s="114">
        <v>2</v>
      </c>
      <c r="AO125" s="114">
        <v>2</v>
      </c>
      <c r="AP125" s="114">
        <v>2</v>
      </c>
      <c r="AQ125" s="107">
        <v>1</v>
      </c>
      <c r="AR125" s="107">
        <v>2</v>
      </c>
      <c r="AS125" s="107">
        <v>0</v>
      </c>
      <c r="AT125" s="107">
        <v>1</v>
      </c>
      <c r="AU125" s="107">
        <v>2</v>
      </c>
      <c r="AV125" s="107">
        <v>0</v>
      </c>
      <c r="AW125" s="107">
        <v>1</v>
      </c>
      <c r="AX125" s="107">
        <v>0</v>
      </c>
      <c r="AY125" s="108">
        <v>1</v>
      </c>
      <c r="AZ125" s="97">
        <f t="shared" si="1"/>
        <v>1.4489795918367347</v>
      </c>
      <c r="BA125" s="109">
        <v>5.1700680272108839</v>
      </c>
      <c r="BB125" s="110">
        <v>39783</v>
      </c>
      <c r="BC125" s="111"/>
      <c r="BD125" s="101" t="s">
        <v>809</v>
      </c>
      <c r="BE125" s="101"/>
    </row>
    <row r="126" spans="1:57" x14ac:dyDescent="0.2">
      <c r="A126" s="112" t="s">
        <v>283</v>
      </c>
      <c r="B126" s="106" t="s">
        <v>284</v>
      </c>
      <c r="C126" s="105">
        <v>2</v>
      </c>
      <c r="D126" s="106">
        <v>2</v>
      </c>
      <c r="E126" s="106">
        <v>2</v>
      </c>
      <c r="F126" s="106">
        <v>3</v>
      </c>
      <c r="G126" s="106">
        <v>2</v>
      </c>
      <c r="H126" s="106">
        <v>2</v>
      </c>
      <c r="I126" s="106">
        <v>2</v>
      </c>
      <c r="J126" s="106">
        <v>1</v>
      </c>
      <c r="K126" s="106">
        <v>1</v>
      </c>
      <c r="L126" s="106">
        <v>3</v>
      </c>
      <c r="M126" s="106">
        <v>2</v>
      </c>
      <c r="N126" s="106">
        <v>0</v>
      </c>
      <c r="O126" s="106">
        <v>2</v>
      </c>
      <c r="P126" s="106">
        <v>3</v>
      </c>
      <c r="Q126" s="106">
        <v>2</v>
      </c>
      <c r="R126" s="106">
        <v>0</v>
      </c>
      <c r="S126" s="106">
        <v>1</v>
      </c>
      <c r="T126" s="106">
        <v>2</v>
      </c>
      <c r="U126" s="106">
        <v>3</v>
      </c>
      <c r="V126" s="106">
        <v>0</v>
      </c>
      <c r="W126" s="106">
        <v>2</v>
      </c>
      <c r="X126" s="106">
        <v>3</v>
      </c>
      <c r="Y126" s="106">
        <v>2</v>
      </c>
      <c r="Z126" s="106">
        <v>0</v>
      </c>
      <c r="AA126" s="106">
        <v>1</v>
      </c>
      <c r="AB126" s="106">
        <v>2</v>
      </c>
      <c r="AC126" s="106">
        <v>1</v>
      </c>
      <c r="AD126" s="106">
        <v>2</v>
      </c>
      <c r="AE126" s="106">
        <v>3</v>
      </c>
      <c r="AF126" s="106">
        <v>1</v>
      </c>
      <c r="AG126" s="106">
        <v>2</v>
      </c>
      <c r="AH126" s="106">
        <v>2</v>
      </c>
      <c r="AI126" s="106">
        <v>0</v>
      </c>
      <c r="AJ126" s="106">
        <v>2</v>
      </c>
      <c r="AK126" s="106">
        <v>2</v>
      </c>
      <c r="AL126" s="106">
        <v>2</v>
      </c>
      <c r="AM126" s="106">
        <v>2</v>
      </c>
      <c r="AN126" s="106">
        <v>1</v>
      </c>
      <c r="AO126" s="106">
        <v>2</v>
      </c>
      <c r="AP126" s="106">
        <v>3</v>
      </c>
      <c r="AQ126" s="107">
        <v>2</v>
      </c>
      <c r="AR126" s="107">
        <v>2</v>
      </c>
      <c r="AS126" s="107">
        <v>2</v>
      </c>
      <c r="AT126" s="107">
        <v>2</v>
      </c>
      <c r="AU126" s="107">
        <v>1</v>
      </c>
      <c r="AV126" s="107">
        <v>1</v>
      </c>
      <c r="AW126" s="107">
        <v>1</v>
      </c>
      <c r="AX126" s="107">
        <v>1</v>
      </c>
      <c r="AY126" s="108">
        <v>1</v>
      </c>
      <c r="AZ126" s="97">
        <f t="shared" si="1"/>
        <v>1.6938775510204083</v>
      </c>
      <c r="BA126" s="109">
        <v>4.353741496598639</v>
      </c>
      <c r="BB126" s="110">
        <v>41699</v>
      </c>
      <c r="BC126" s="111" t="s">
        <v>582</v>
      </c>
      <c r="BD126" s="101" t="s">
        <v>810</v>
      </c>
      <c r="BE126" s="101"/>
    </row>
    <row r="127" spans="1:57" x14ac:dyDescent="0.2">
      <c r="A127" s="112" t="s">
        <v>811</v>
      </c>
      <c r="B127" s="106" t="s">
        <v>812</v>
      </c>
      <c r="C127" s="105"/>
      <c r="D127" s="106"/>
      <c r="E127" s="106"/>
      <c r="F127" s="106"/>
      <c r="G127" s="106"/>
      <c r="H127" s="106"/>
      <c r="I127" s="106"/>
      <c r="J127" s="106"/>
      <c r="K127" s="106"/>
      <c r="L127" s="106"/>
      <c r="M127" s="106"/>
      <c r="N127" s="106"/>
      <c r="O127" s="106"/>
      <c r="P127" s="106"/>
      <c r="Q127" s="106"/>
      <c r="R127" s="106"/>
      <c r="S127" s="106"/>
      <c r="T127" s="106"/>
      <c r="U127" s="106"/>
      <c r="V127" s="106"/>
      <c r="W127" s="106"/>
      <c r="X127" s="106"/>
      <c r="Y127" s="106"/>
      <c r="Z127" s="106"/>
      <c r="AA127" s="106"/>
      <c r="AB127" s="106"/>
      <c r="AC127" s="106"/>
      <c r="AD127" s="106"/>
      <c r="AE127" s="106"/>
      <c r="AF127" s="106"/>
      <c r="AG127" s="106"/>
      <c r="AH127" s="106"/>
      <c r="AI127" s="106"/>
      <c r="AJ127" s="106"/>
      <c r="AK127" s="106"/>
      <c r="AL127" s="106"/>
      <c r="AM127" s="106"/>
      <c r="AN127" s="106"/>
      <c r="AO127" s="106"/>
      <c r="AP127" s="106"/>
      <c r="AQ127" s="107"/>
      <c r="AR127" s="107"/>
      <c r="AS127" s="107"/>
      <c r="AT127" s="107"/>
      <c r="AU127" s="107"/>
      <c r="AV127" s="107"/>
      <c r="AW127" s="107"/>
      <c r="AX127" s="107"/>
      <c r="AY127" s="108"/>
      <c r="AZ127" s="97"/>
      <c r="BA127" s="109" t="s">
        <v>625</v>
      </c>
      <c r="BB127" s="126"/>
      <c r="BC127" s="111"/>
      <c r="BD127" s="101"/>
      <c r="BE127" s="101"/>
    </row>
    <row r="128" spans="1:57" x14ac:dyDescent="0.2">
      <c r="A128" s="112" t="s">
        <v>287</v>
      </c>
      <c r="B128" s="106" t="s">
        <v>288</v>
      </c>
      <c r="C128" s="105">
        <v>2</v>
      </c>
      <c r="D128" s="106">
        <v>2</v>
      </c>
      <c r="E128" s="106">
        <v>1</v>
      </c>
      <c r="F128" s="106">
        <v>3</v>
      </c>
      <c r="G128" s="106">
        <v>1</v>
      </c>
      <c r="H128" s="106">
        <v>2</v>
      </c>
      <c r="I128" s="106">
        <v>2</v>
      </c>
      <c r="J128" s="106">
        <v>1</v>
      </c>
      <c r="K128" s="106">
        <v>0</v>
      </c>
      <c r="L128" s="106">
        <v>2</v>
      </c>
      <c r="M128" s="106">
        <v>1</v>
      </c>
      <c r="N128" s="106">
        <v>1</v>
      </c>
      <c r="O128" s="106">
        <v>1</v>
      </c>
      <c r="P128" s="106">
        <v>1</v>
      </c>
      <c r="Q128" s="106">
        <v>1</v>
      </c>
      <c r="R128" s="106">
        <v>0</v>
      </c>
      <c r="S128" s="106">
        <v>1</v>
      </c>
      <c r="T128" s="106">
        <v>2</v>
      </c>
      <c r="U128" s="106">
        <v>3</v>
      </c>
      <c r="V128" s="106">
        <v>2</v>
      </c>
      <c r="W128" s="106">
        <v>1</v>
      </c>
      <c r="X128" s="106">
        <v>0</v>
      </c>
      <c r="Y128" s="106">
        <v>1</v>
      </c>
      <c r="Z128" s="106">
        <v>1</v>
      </c>
      <c r="AA128" s="106">
        <v>1</v>
      </c>
      <c r="AB128" s="106">
        <v>2</v>
      </c>
      <c r="AC128" s="106">
        <v>1</v>
      </c>
      <c r="AD128" s="106">
        <v>3</v>
      </c>
      <c r="AE128" s="106">
        <v>1</v>
      </c>
      <c r="AF128" s="106">
        <v>1</v>
      </c>
      <c r="AG128" s="106">
        <v>1</v>
      </c>
      <c r="AH128" s="106">
        <v>1</v>
      </c>
      <c r="AI128" s="106">
        <v>1</v>
      </c>
      <c r="AJ128" s="106" t="s">
        <v>366</v>
      </c>
      <c r="AK128" s="106">
        <v>2</v>
      </c>
      <c r="AL128" s="106">
        <v>2</v>
      </c>
      <c r="AM128" s="106">
        <v>3</v>
      </c>
      <c r="AN128" s="106">
        <v>2</v>
      </c>
      <c r="AO128" s="106">
        <v>2</v>
      </c>
      <c r="AP128" s="106">
        <v>2</v>
      </c>
      <c r="AQ128" s="107">
        <v>1</v>
      </c>
      <c r="AR128" s="107">
        <v>2</v>
      </c>
      <c r="AS128" s="107">
        <v>0</v>
      </c>
      <c r="AT128" s="107">
        <v>1</v>
      </c>
      <c r="AU128" s="107">
        <v>2</v>
      </c>
      <c r="AV128" s="107">
        <v>1</v>
      </c>
      <c r="AW128" s="107">
        <v>2</v>
      </c>
      <c r="AX128" s="107">
        <v>2</v>
      </c>
      <c r="AY128" s="108">
        <v>2</v>
      </c>
      <c r="AZ128" s="97">
        <f t="shared" si="1"/>
        <v>1.4583333333333333</v>
      </c>
      <c r="BA128" s="109">
        <v>5.1388888888888893</v>
      </c>
      <c r="BB128" s="110">
        <v>41247</v>
      </c>
      <c r="BC128" s="111"/>
      <c r="BD128" s="101" t="s">
        <v>813</v>
      </c>
      <c r="BE128" s="101"/>
    </row>
    <row r="129" spans="1:57" x14ac:dyDescent="0.2">
      <c r="A129" s="112" t="s">
        <v>814</v>
      </c>
      <c r="B129" s="106" t="s">
        <v>815</v>
      </c>
      <c r="C129" s="105">
        <v>2</v>
      </c>
      <c r="D129" s="106">
        <v>2</v>
      </c>
      <c r="E129" s="106">
        <v>2</v>
      </c>
      <c r="F129" s="106">
        <v>2</v>
      </c>
      <c r="G129" s="106">
        <v>2</v>
      </c>
      <c r="H129" s="106">
        <v>2</v>
      </c>
      <c r="I129" s="106">
        <v>2</v>
      </c>
      <c r="J129" s="106">
        <v>2</v>
      </c>
      <c r="K129" s="106">
        <v>2</v>
      </c>
      <c r="L129" s="106">
        <v>2</v>
      </c>
      <c r="M129" s="106">
        <v>2</v>
      </c>
      <c r="N129" s="106">
        <v>1</v>
      </c>
      <c r="O129" s="106">
        <v>2</v>
      </c>
      <c r="P129" s="106">
        <v>3</v>
      </c>
      <c r="Q129" s="106">
        <v>2</v>
      </c>
      <c r="R129" s="106">
        <v>1</v>
      </c>
      <c r="S129" s="106">
        <v>1</v>
      </c>
      <c r="T129" s="106">
        <v>2</v>
      </c>
      <c r="U129" s="106">
        <v>3</v>
      </c>
      <c r="V129" s="106">
        <v>3</v>
      </c>
      <c r="W129" s="106">
        <v>2</v>
      </c>
      <c r="X129" s="106">
        <v>2</v>
      </c>
      <c r="Y129" s="106">
        <v>2</v>
      </c>
      <c r="Z129" s="106">
        <v>1</v>
      </c>
      <c r="AA129" s="106">
        <v>1</v>
      </c>
      <c r="AB129" s="106">
        <v>1</v>
      </c>
      <c r="AC129" s="106">
        <v>1</v>
      </c>
      <c r="AD129" s="106">
        <v>3</v>
      </c>
      <c r="AE129" s="106">
        <v>2</v>
      </c>
      <c r="AF129" s="106">
        <v>1</v>
      </c>
      <c r="AG129" s="106">
        <v>2</v>
      </c>
      <c r="AH129" s="106">
        <v>1</v>
      </c>
      <c r="AI129" s="106">
        <v>2</v>
      </c>
      <c r="AJ129" s="106">
        <v>1</v>
      </c>
      <c r="AK129" s="106">
        <v>2</v>
      </c>
      <c r="AL129" s="106">
        <v>2</v>
      </c>
      <c r="AM129" s="106">
        <v>2</v>
      </c>
      <c r="AN129" s="106">
        <v>2</v>
      </c>
      <c r="AO129" s="106">
        <v>2</v>
      </c>
      <c r="AP129" s="106">
        <v>1</v>
      </c>
      <c r="AQ129" s="107">
        <v>2</v>
      </c>
      <c r="AR129" s="107">
        <v>3</v>
      </c>
      <c r="AS129" s="107">
        <v>1</v>
      </c>
      <c r="AT129" s="107">
        <v>2</v>
      </c>
      <c r="AU129" s="107">
        <v>2</v>
      </c>
      <c r="AV129" s="107">
        <v>2</v>
      </c>
      <c r="AW129" s="107">
        <v>2</v>
      </c>
      <c r="AX129" s="107">
        <v>1</v>
      </c>
      <c r="AY129" s="108">
        <v>1</v>
      </c>
      <c r="AZ129" s="97">
        <f t="shared" si="1"/>
        <v>1.8163265306122449</v>
      </c>
      <c r="BA129" s="109">
        <v>3.9455782312925169</v>
      </c>
      <c r="BB129" s="110">
        <v>41536</v>
      </c>
      <c r="BC129" s="111"/>
      <c r="BD129" s="101" t="s">
        <v>816</v>
      </c>
      <c r="BE129" s="101"/>
    </row>
    <row r="130" spans="1:57" x14ac:dyDescent="0.2">
      <c r="A130" s="112" t="s">
        <v>290</v>
      </c>
      <c r="B130" s="106" t="s">
        <v>291</v>
      </c>
      <c r="C130" s="105">
        <v>1</v>
      </c>
      <c r="D130" s="106">
        <v>1</v>
      </c>
      <c r="E130" s="106">
        <v>1</v>
      </c>
      <c r="F130" s="106">
        <v>2</v>
      </c>
      <c r="G130" s="106">
        <v>0</v>
      </c>
      <c r="H130" s="106">
        <v>0</v>
      </c>
      <c r="I130" s="106">
        <v>0</v>
      </c>
      <c r="J130" s="106">
        <v>0</v>
      </c>
      <c r="K130" s="106">
        <v>1</v>
      </c>
      <c r="L130" s="106">
        <v>1</v>
      </c>
      <c r="M130" s="106">
        <v>1</v>
      </c>
      <c r="N130" s="106">
        <v>0</v>
      </c>
      <c r="O130" s="106">
        <v>0</v>
      </c>
      <c r="P130" s="106">
        <v>1</v>
      </c>
      <c r="Q130" s="106">
        <v>1</v>
      </c>
      <c r="R130" s="106">
        <v>0</v>
      </c>
      <c r="S130" s="106">
        <v>1</v>
      </c>
      <c r="T130" s="106">
        <v>2</v>
      </c>
      <c r="U130" s="106">
        <v>3</v>
      </c>
      <c r="V130" s="106">
        <v>3</v>
      </c>
      <c r="W130" s="106">
        <v>1</v>
      </c>
      <c r="X130" s="106" t="s">
        <v>366</v>
      </c>
      <c r="Y130" s="106">
        <v>1</v>
      </c>
      <c r="Z130" s="106">
        <v>0</v>
      </c>
      <c r="AA130" s="106">
        <v>0</v>
      </c>
      <c r="AB130" s="106">
        <v>0</v>
      </c>
      <c r="AC130" s="106">
        <v>1</v>
      </c>
      <c r="AD130" s="106">
        <v>3</v>
      </c>
      <c r="AE130" s="106">
        <v>1</v>
      </c>
      <c r="AF130" s="106">
        <v>1</v>
      </c>
      <c r="AG130" s="106">
        <v>1</v>
      </c>
      <c r="AH130" s="106">
        <v>0</v>
      </c>
      <c r="AI130" s="106">
        <v>1</v>
      </c>
      <c r="AJ130" s="106">
        <v>1</v>
      </c>
      <c r="AK130" s="106">
        <v>1</v>
      </c>
      <c r="AL130" s="106">
        <v>2</v>
      </c>
      <c r="AM130" s="106">
        <v>2</v>
      </c>
      <c r="AN130" s="106">
        <v>2</v>
      </c>
      <c r="AO130" s="106">
        <v>2</v>
      </c>
      <c r="AP130" s="106">
        <v>1</v>
      </c>
      <c r="AQ130" s="107">
        <v>0</v>
      </c>
      <c r="AR130" s="107">
        <v>0</v>
      </c>
      <c r="AS130" s="107">
        <v>0</v>
      </c>
      <c r="AT130" s="107">
        <v>0</v>
      </c>
      <c r="AU130" s="107">
        <v>1</v>
      </c>
      <c r="AV130" s="107">
        <v>0</v>
      </c>
      <c r="AW130" s="107">
        <v>0</v>
      </c>
      <c r="AX130" s="107">
        <v>1</v>
      </c>
      <c r="AY130" s="108">
        <v>1</v>
      </c>
      <c r="AZ130" s="97">
        <f t="shared" si="1"/>
        <v>0.89583333333333337</v>
      </c>
      <c r="BA130" s="109">
        <v>7.0138888888888884</v>
      </c>
      <c r="BB130" s="110">
        <v>39287</v>
      </c>
      <c r="BC130" s="111" t="s">
        <v>612</v>
      </c>
      <c r="BD130" s="101" t="s">
        <v>817</v>
      </c>
      <c r="BE130" s="101"/>
    </row>
    <row r="131" spans="1:57" x14ac:dyDescent="0.2">
      <c r="A131" s="112" t="s">
        <v>818</v>
      </c>
      <c r="B131" s="106" t="s">
        <v>429</v>
      </c>
      <c r="C131" s="105">
        <v>1</v>
      </c>
      <c r="D131" s="106">
        <v>2</v>
      </c>
      <c r="E131" s="106">
        <v>1</v>
      </c>
      <c r="F131" s="106">
        <v>2</v>
      </c>
      <c r="G131" s="106">
        <v>1</v>
      </c>
      <c r="H131" s="106">
        <v>1</v>
      </c>
      <c r="I131" s="106">
        <v>2</v>
      </c>
      <c r="J131" s="106">
        <v>3</v>
      </c>
      <c r="K131" s="106" t="s">
        <v>568</v>
      </c>
      <c r="L131" s="106">
        <v>3</v>
      </c>
      <c r="M131" s="106">
        <v>1</v>
      </c>
      <c r="N131" s="106">
        <v>0</v>
      </c>
      <c r="O131" s="106">
        <v>1</v>
      </c>
      <c r="P131" s="106">
        <v>3</v>
      </c>
      <c r="Q131" s="106">
        <v>2</v>
      </c>
      <c r="R131" s="106">
        <v>1</v>
      </c>
      <c r="S131" s="106">
        <v>1</v>
      </c>
      <c r="T131" s="106">
        <v>3</v>
      </c>
      <c r="U131" s="106">
        <v>3</v>
      </c>
      <c r="V131" s="106">
        <v>2</v>
      </c>
      <c r="W131" s="106">
        <v>0</v>
      </c>
      <c r="X131" s="106">
        <v>3</v>
      </c>
      <c r="Y131" s="106">
        <v>1</v>
      </c>
      <c r="Z131" s="106">
        <v>1</v>
      </c>
      <c r="AA131" s="106">
        <v>2</v>
      </c>
      <c r="AB131" s="106">
        <v>1</v>
      </c>
      <c r="AC131" s="106">
        <v>1</v>
      </c>
      <c r="AD131" s="106">
        <v>3</v>
      </c>
      <c r="AE131" s="106">
        <v>2</v>
      </c>
      <c r="AF131" s="106">
        <v>1</v>
      </c>
      <c r="AG131" s="106">
        <v>1</v>
      </c>
      <c r="AH131" s="106">
        <v>1</v>
      </c>
      <c r="AI131" s="106">
        <v>1</v>
      </c>
      <c r="AJ131" s="106" t="s">
        <v>366</v>
      </c>
      <c r="AK131" s="106">
        <v>2</v>
      </c>
      <c r="AL131" s="106">
        <v>2</v>
      </c>
      <c r="AM131" s="106">
        <v>2</v>
      </c>
      <c r="AN131" s="106">
        <v>2</v>
      </c>
      <c r="AO131" s="106">
        <v>2</v>
      </c>
      <c r="AP131" s="106">
        <v>1</v>
      </c>
      <c r="AQ131" s="107">
        <v>1</v>
      </c>
      <c r="AR131" s="107">
        <v>1</v>
      </c>
      <c r="AS131" s="107">
        <v>0</v>
      </c>
      <c r="AT131" s="107">
        <v>1</v>
      </c>
      <c r="AU131" s="107">
        <v>1</v>
      </c>
      <c r="AV131" s="107">
        <v>0</v>
      </c>
      <c r="AW131" s="107">
        <v>1</v>
      </c>
      <c r="AX131" s="107">
        <v>1</v>
      </c>
      <c r="AY131" s="108">
        <v>1</v>
      </c>
      <c r="AZ131" s="97">
        <f t="shared" si="1"/>
        <v>1.4680851063829787</v>
      </c>
      <c r="BA131" s="109">
        <v>5.1063829787234036</v>
      </c>
      <c r="BB131" s="110">
        <v>42110</v>
      </c>
      <c r="BC131" s="111"/>
      <c r="BD131" s="101" t="s">
        <v>819</v>
      </c>
      <c r="BE131" s="101"/>
    </row>
    <row r="132" spans="1:57" x14ac:dyDescent="0.2">
      <c r="A132" s="112" t="s">
        <v>293</v>
      </c>
      <c r="B132" s="106" t="s">
        <v>294</v>
      </c>
      <c r="C132" s="105">
        <v>2</v>
      </c>
      <c r="D132" s="106">
        <v>2</v>
      </c>
      <c r="E132" s="106">
        <v>2</v>
      </c>
      <c r="F132" s="106">
        <v>3</v>
      </c>
      <c r="G132" s="106">
        <v>2</v>
      </c>
      <c r="H132" s="106">
        <v>0</v>
      </c>
      <c r="I132" s="106">
        <v>0</v>
      </c>
      <c r="J132" s="106">
        <v>0</v>
      </c>
      <c r="K132" s="106" t="s">
        <v>568</v>
      </c>
      <c r="L132" s="106">
        <v>2</v>
      </c>
      <c r="M132" s="106">
        <v>1</v>
      </c>
      <c r="N132" s="106">
        <v>0</v>
      </c>
      <c r="O132" s="106">
        <v>2</v>
      </c>
      <c r="P132" s="106">
        <v>3</v>
      </c>
      <c r="Q132" s="106">
        <v>0</v>
      </c>
      <c r="R132" s="106">
        <v>0</v>
      </c>
      <c r="S132" s="106">
        <v>0</v>
      </c>
      <c r="T132" s="106">
        <v>1</v>
      </c>
      <c r="U132" s="106">
        <v>0</v>
      </c>
      <c r="V132" s="106">
        <v>0</v>
      </c>
      <c r="W132" s="106">
        <v>0</v>
      </c>
      <c r="X132" s="106">
        <v>0</v>
      </c>
      <c r="Y132" s="106">
        <v>2</v>
      </c>
      <c r="Z132" s="106">
        <v>0</v>
      </c>
      <c r="AA132" s="106">
        <v>0</v>
      </c>
      <c r="AB132" s="106">
        <v>2</v>
      </c>
      <c r="AC132" s="106">
        <v>1</v>
      </c>
      <c r="AD132" s="106">
        <v>3</v>
      </c>
      <c r="AE132" s="106">
        <v>0</v>
      </c>
      <c r="AF132" s="106">
        <v>0</v>
      </c>
      <c r="AG132" s="106">
        <v>0</v>
      </c>
      <c r="AH132" s="106">
        <v>0</v>
      </c>
      <c r="AI132" s="106">
        <v>2</v>
      </c>
      <c r="AJ132" s="106" t="s">
        <v>366</v>
      </c>
      <c r="AK132" s="106">
        <v>2</v>
      </c>
      <c r="AL132" s="106">
        <v>2</v>
      </c>
      <c r="AM132" s="106">
        <v>2</v>
      </c>
      <c r="AN132" s="106">
        <v>2</v>
      </c>
      <c r="AO132" s="106">
        <v>2</v>
      </c>
      <c r="AP132" s="106">
        <v>2</v>
      </c>
      <c r="AQ132" s="107">
        <v>2</v>
      </c>
      <c r="AR132" s="107">
        <v>2</v>
      </c>
      <c r="AS132" s="107">
        <v>1</v>
      </c>
      <c r="AT132" s="107">
        <v>2</v>
      </c>
      <c r="AU132" s="107">
        <v>2</v>
      </c>
      <c r="AV132" s="107">
        <v>0</v>
      </c>
      <c r="AW132" s="107">
        <v>0</v>
      </c>
      <c r="AX132" s="107">
        <v>0</v>
      </c>
      <c r="AY132" s="108">
        <v>0</v>
      </c>
      <c r="AZ132" s="97">
        <f t="shared" si="1"/>
        <v>1.0851063829787233</v>
      </c>
      <c r="BA132" s="109">
        <v>6.3829787234042561</v>
      </c>
      <c r="BB132" s="110">
        <v>41579</v>
      </c>
      <c r="BC132" s="111"/>
      <c r="BD132" s="101" t="s">
        <v>820</v>
      </c>
      <c r="BE132" s="101"/>
    </row>
    <row r="133" spans="1:57" x14ac:dyDescent="0.2">
      <c r="A133" s="112" t="s">
        <v>821</v>
      </c>
      <c r="B133" s="106" t="s">
        <v>822</v>
      </c>
      <c r="C133" s="105">
        <v>1</v>
      </c>
      <c r="D133" s="106">
        <v>1</v>
      </c>
      <c r="E133" s="106">
        <v>1</v>
      </c>
      <c r="F133" s="106">
        <v>0</v>
      </c>
      <c r="G133" s="106">
        <v>0</v>
      </c>
      <c r="H133" s="106">
        <v>0</v>
      </c>
      <c r="I133" s="106">
        <v>0</v>
      </c>
      <c r="J133" s="106">
        <v>0</v>
      </c>
      <c r="K133" s="106">
        <v>0</v>
      </c>
      <c r="L133" s="106">
        <v>0</v>
      </c>
      <c r="M133" s="106">
        <v>0</v>
      </c>
      <c r="N133" s="106">
        <v>0</v>
      </c>
      <c r="O133" s="106">
        <v>0</v>
      </c>
      <c r="P133" s="106">
        <v>0</v>
      </c>
      <c r="Q133" s="106">
        <v>0</v>
      </c>
      <c r="R133" s="106">
        <v>0</v>
      </c>
      <c r="S133" s="106">
        <v>1</v>
      </c>
      <c r="T133" s="106">
        <v>1</v>
      </c>
      <c r="U133" s="106">
        <v>0</v>
      </c>
      <c r="V133" s="106">
        <v>2</v>
      </c>
      <c r="W133" s="106">
        <v>0</v>
      </c>
      <c r="X133" s="106" t="s">
        <v>80</v>
      </c>
      <c r="Y133" s="106">
        <v>0</v>
      </c>
      <c r="Z133" s="106">
        <v>0</v>
      </c>
      <c r="AA133" s="106">
        <v>0</v>
      </c>
      <c r="AB133" s="106">
        <v>0</v>
      </c>
      <c r="AC133" s="106">
        <v>1</v>
      </c>
      <c r="AD133" s="106">
        <v>1</v>
      </c>
      <c r="AE133" s="106">
        <v>0</v>
      </c>
      <c r="AF133" s="106">
        <v>1</v>
      </c>
      <c r="AG133" s="106">
        <v>1</v>
      </c>
      <c r="AH133" s="106">
        <v>0</v>
      </c>
      <c r="AI133" s="106">
        <v>0</v>
      </c>
      <c r="AJ133" s="106" t="s">
        <v>366</v>
      </c>
      <c r="AK133" s="106">
        <v>1</v>
      </c>
      <c r="AL133" s="106">
        <v>0</v>
      </c>
      <c r="AM133" s="106">
        <v>0</v>
      </c>
      <c r="AN133" s="106">
        <v>0</v>
      </c>
      <c r="AO133" s="106">
        <v>0</v>
      </c>
      <c r="AP133" s="106">
        <v>1</v>
      </c>
      <c r="AQ133" s="107">
        <v>0</v>
      </c>
      <c r="AR133" s="107">
        <v>0</v>
      </c>
      <c r="AS133" s="107">
        <v>0</v>
      </c>
      <c r="AT133" s="107">
        <v>0</v>
      </c>
      <c r="AU133" s="107">
        <v>0</v>
      </c>
      <c r="AV133" s="107">
        <v>0</v>
      </c>
      <c r="AW133" s="107">
        <v>0</v>
      </c>
      <c r="AX133" s="107">
        <v>0</v>
      </c>
      <c r="AY133" s="108">
        <v>0</v>
      </c>
      <c r="AZ133" s="97">
        <f t="shared" si="1"/>
        <v>0.27659574468085107</v>
      </c>
      <c r="BA133" s="109">
        <v>9.0780141843971638</v>
      </c>
      <c r="BB133" s="110">
        <v>40787</v>
      </c>
      <c r="BC133" s="111"/>
      <c r="BD133" s="101" t="s">
        <v>823</v>
      </c>
      <c r="BE133" s="101"/>
    </row>
    <row r="134" spans="1:57" x14ac:dyDescent="0.2">
      <c r="A134" s="113" t="s">
        <v>296</v>
      </c>
      <c r="B134" s="114" t="s">
        <v>297</v>
      </c>
      <c r="C134" s="115">
        <v>1</v>
      </c>
      <c r="D134" s="114">
        <v>1</v>
      </c>
      <c r="E134" s="114">
        <v>1</v>
      </c>
      <c r="F134" s="114">
        <v>1</v>
      </c>
      <c r="G134" s="114">
        <v>0</v>
      </c>
      <c r="H134" s="114">
        <v>0</v>
      </c>
      <c r="I134" s="114">
        <v>0</v>
      </c>
      <c r="J134" s="114">
        <v>3</v>
      </c>
      <c r="K134" s="114">
        <v>1</v>
      </c>
      <c r="L134" s="114">
        <v>1</v>
      </c>
      <c r="M134" s="114">
        <v>1</v>
      </c>
      <c r="N134" s="114">
        <v>0</v>
      </c>
      <c r="O134" s="114">
        <v>1</v>
      </c>
      <c r="P134" s="114">
        <v>1</v>
      </c>
      <c r="Q134" s="114">
        <v>0</v>
      </c>
      <c r="R134" s="114">
        <v>1</v>
      </c>
      <c r="S134" s="114">
        <v>1</v>
      </c>
      <c r="T134" s="114">
        <v>1</v>
      </c>
      <c r="U134" s="114">
        <v>3</v>
      </c>
      <c r="V134" s="114">
        <v>1</v>
      </c>
      <c r="W134" s="114">
        <v>0</v>
      </c>
      <c r="X134" s="114" t="s">
        <v>366</v>
      </c>
      <c r="Y134" s="114">
        <v>1</v>
      </c>
      <c r="Z134" s="114">
        <v>0</v>
      </c>
      <c r="AA134" s="114">
        <v>0</v>
      </c>
      <c r="AB134" s="114">
        <v>1</v>
      </c>
      <c r="AC134" s="114">
        <v>2</v>
      </c>
      <c r="AD134" s="114">
        <v>2</v>
      </c>
      <c r="AE134" s="114">
        <v>1</v>
      </c>
      <c r="AF134" s="114">
        <v>1</v>
      </c>
      <c r="AG134" s="114">
        <v>1</v>
      </c>
      <c r="AH134" s="114">
        <v>1</v>
      </c>
      <c r="AI134" s="114">
        <v>1</v>
      </c>
      <c r="AJ134" s="114" t="s">
        <v>366</v>
      </c>
      <c r="AK134" s="114">
        <v>1</v>
      </c>
      <c r="AL134" s="114">
        <v>1</v>
      </c>
      <c r="AM134" s="114">
        <v>1</v>
      </c>
      <c r="AN134" s="114">
        <v>1</v>
      </c>
      <c r="AO134" s="114">
        <v>0</v>
      </c>
      <c r="AP134" s="114">
        <v>1</v>
      </c>
      <c r="AQ134" s="107">
        <v>1</v>
      </c>
      <c r="AR134" s="107">
        <v>0</v>
      </c>
      <c r="AS134" s="107">
        <v>0</v>
      </c>
      <c r="AT134" s="107">
        <v>0</v>
      </c>
      <c r="AU134" s="107">
        <v>0</v>
      </c>
      <c r="AV134" s="107">
        <v>0</v>
      </c>
      <c r="AW134" s="107">
        <v>0</v>
      </c>
      <c r="AX134" s="107">
        <v>1</v>
      </c>
      <c r="AY134" s="108">
        <v>1</v>
      </c>
      <c r="AZ134" s="97">
        <f t="shared" si="1"/>
        <v>0.80851063829787229</v>
      </c>
      <c r="BA134" s="109">
        <v>7.3049645390070923</v>
      </c>
      <c r="BB134" s="110">
        <v>39639</v>
      </c>
      <c r="BC134" s="111"/>
      <c r="BD134" s="101" t="s">
        <v>824</v>
      </c>
      <c r="BE134" s="101"/>
    </row>
    <row r="135" spans="1:57" x14ac:dyDescent="0.2">
      <c r="A135" s="112" t="s">
        <v>825</v>
      </c>
      <c r="B135" s="106" t="s">
        <v>366</v>
      </c>
      <c r="C135" s="105">
        <v>1</v>
      </c>
      <c r="D135" s="106">
        <v>1</v>
      </c>
      <c r="E135" s="106">
        <v>1</v>
      </c>
      <c r="F135" s="106">
        <v>1</v>
      </c>
      <c r="G135" s="106">
        <v>0</v>
      </c>
      <c r="H135" s="106">
        <v>0</v>
      </c>
      <c r="I135" s="106">
        <v>0</v>
      </c>
      <c r="J135" s="106">
        <v>0</v>
      </c>
      <c r="K135" s="106">
        <v>0</v>
      </c>
      <c r="L135" s="106">
        <v>0</v>
      </c>
      <c r="M135" s="106">
        <v>0</v>
      </c>
      <c r="N135" s="106">
        <v>0</v>
      </c>
      <c r="O135" s="106">
        <v>0</v>
      </c>
      <c r="P135" s="106">
        <v>1</v>
      </c>
      <c r="Q135" s="106">
        <v>0</v>
      </c>
      <c r="R135" s="106">
        <v>0</v>
      </c>
      <c r="S135" s="106">
        <v>1</v>
      </c>
      <c r="T135" s="106">
        <v>0</v>
      </c>
      <c r="U135" s="106">
        <v>3</v>
      </c>
      <c r="V135" s="106">
        <v>2</v>
      </c>
      <c r="W135" s="106">
        <v>0</v>
      </c>
      <c r="X135" s="106" t="s">
        <v>366</v>
      </c>
      <c r="Y135" s="106">
        <v>0</v>
      </c>
      <c r="Z135" s="106">
        <v>0</v>
      </c>
      <c r="AA135" s="106">
        <v>1</v>
      </c>
      <c r="AB135" s="106">
        <v>0</v>
      </c>
      <c r="AC135" s="106">
        <v>1</v>
      </c>
      <c r="AD135" s="106">
        <v>1</v>
      </c>
      <c r="AE135" s="106">
        <v>2</v>
      </c>
      <c r="AF135" s="106">
        <v>0</v>
      </c>
      <c r="AG135" s="106">
        <v>2</v>
      </c>
      <c r="AH135" s="106">
        <v>0</v>
      </c>
      <c r="AI135" s="106">
        <v>0</v>
      </c>
      <c r="AJ135" s="106">
        <v>0</v>
      </c>
      <c r="AK135" s="106">
        <v>0</v>
      </c>
      <c r="AL135" s="106">
        <v>2</v>
      </c>
      <c r="AM135" s="106">
        <v>3</v>
      </c>
      <c r="AN135" s="106">
        <v>1</v>
      </c>
      <c r="AO135" s="106">
        <v>0</v>
      </c>
      <c r="AP135" s="106">
        <v>2</v>
      </c>
      <c r="AQ135" s="107">
        <v>0</v>
      </c>
      <c r="AR135" s="107">
        <v>0</v>
      </c>
      <c r="AS135" s="107">
        <v>0</v>
      </c>
      <c r="AT135" s="107">
        <v>0</v>
      </c>
      <c r="AU135" s="107">
        <v>1</v>
      </c>
      <c r="AV135" s="107">
        <v>0</v>
      </c>
      <c r="AW135" s="107">
        <v>0</v>
      </c>
      <c r="AX135" s="107">
        <v>1</v>
      </c>
      <c r="AY135" s="108">
        <v>1</v>
      </c>
      <c r="AZ135" s="97">
        <f t="shared" si="1"/>
        <v>0.60416666666666663</v>
      </c>
      <c r="BA135" s="109">
        <v>7.9861111111111116</v>
      </c>
      <c r="BB135" s="110">
        <v>39295</v>
      </c>
      <c r="BC135" s="111"/>
      <c r="BD135" s="101" t="s">
        <v>826</v>
      </c>
      <c r="BE135" s="101"/>
    </row>
    <row r="136" spans="1:57" x14ac:dyDescent="0.2">
      <c r="A136" s="112" t="s">
        <v>827</v>
      </c>
      <c r="B136" s="106" t="s">
        <v>828</v>
      </c>
      <c r="C136" s="105">
        <v>1</v>
      </c>
      <c r="D136" s="106">
        <v>2</v>
      </c>
      <c r="E136" s="106">
        <v>1</v>
      </c>
      <c r="F136" s="106">
        <v>3</v>
      </c>
      <c r="G136" s="106">
        <v>1</v>
      </c>
      <c r="H136" s="106">
        <v>2</v>
      </c>
      <c r="I136" s="106" t="s">
        <v>366</v>
      </c>
      <c r="J136" s="106">
        <v>0</v>
      </c>
      <c r="K136" s="106">
        <v>2</v>
      </c>
      <c r="L136" s="106">
        <v>2</v>
      </c>
      <c r="M136" s="106">
        <v>2</v>
      </c>
      <c r="N136" s="106">
        <v>1</v>
      </c>
      <c r="O136" s="106">
        <v>1</v>
      </c>
      <c r="P136" s="106">
        <v>3</v>
      </c>
      <c r="Q136" s="106">
        <v>1</v>
      </c>
      <c r="R136" s="106">
        <v>1</v>
      </c>
      <c r="S136" s="106">
        <v>1</v>
      </c>
      <c r="T136" s="106">
        <v>1</v>
      </c>
      <c r="U136" s="106">
        <v>3</v>
      </c>
      <c r="V136" s="106">
        <v>3</v>
      </c>
      <c r="W136" s="106">
        <v>1</v>
      </c>
      <c r="X136" s="106" t="s">
        <v>366</v>
      </c>
      <c r="Y136" s="106">
        <v>1</v>
      </c>
      <c r="Z136" s="106">
        <v>1</v>
      </c>
      <c r="AA136" s="106">
        <v>1</v>
      </c>
      <c r="AB136" s="106">
        <v>1</v>
      </c>
      <c r="AC136" s="106">
        <v>1</v>
      </c>
      <c r="AD136" s="106">
        <v>2</v>
      </c>
      <c r="AE136" s="106">
        <v>2</v>
      </c>
      <c r="AF136" s="106">
        <v>1</v>
      </c>
      <c r="AG136" s="106">
        <v>2</v>
      </c>
      <c r="AH136" s="106">
        <v>1</v>
      </c>
      <c r="AI136" s="106">
        <v>0</v>
      </c>
      <c r="AJ136" s="106">
        <v>0</v>
      </c>
      <c r="AK136" s="106">
        <v>0</v>
      </c>
      <c r="AL136" s="106">
        <v>2</v>
      </c>
      <c r="AM136" s="106">
        <v>2</v>
      </c>
      <c r="AN136" s="106">
        <v>2</v>
      </c>
      <c r="AO136" s="106">
        <v>1</v>
      </c>
      <c r="AP136" s="106">
        <v>1</v>
      </c>
      <c r="AQ136" s="107">
        <v>1</v>
      </c>
      <c r="AR136" s="107">
        <v>1</v>
      </c>
      <c r="AS136" s="107">
        <v>0</v>
      </c>
      <c r="AT136" s="107">
        <v>1</v>
      </c>
      <c r="AU136" s="107">
        <v>1</v>
      </c>
      <c r="AV136" s="107">
        <v>1</v>
      </c>
      <c r="AW136" s="107">
        <v>1</v>
      </c>
      <c r="AX136" s="107">
        <v>0</v>
      </c>
      <c r="AY136" s="108">
        <v>1</v>
      </c>
      <c r="AZ136" s="97">
        <f t="shared" si="1"/>
        <v>1.2765957446808511</v>
      </c>
      <c r="BA136" s="109">
        <v>5.7446808510638299</v>
      </c>
      <c r="BB136" s="110">
        <v>41108</v>
      </c>
      <c r="BC136" s="111"/>
      <c r="BD136" s="101" t="s">
        <v>829</v>
      </c>
      <c r="BE136" s="101"/>
    </row>
    <row r="137" spans="1:57" x14ac:dyDescent="0.2">
      <c r="A137" s="113" t="s">
        <v>830</v>
      </c>
      <c r="B137" s="114" t="s">
        <v>831</v>
      </c>
      <c r="C137" s="115">
        <v>1</v>
      </c>
      <c r="D137" s="114">
        <v>1</v>
      </c>
      <c r="E137" s="114">
        <v>0</v>
      </c>
      <c r="F137" s="114">
        <v>2</v>
      </c>
      <c r="G137" s="114">
        <v>0</v>
      </c>
      <c r="H137" s="114">
        <v>0</v>
      </c>
      <c r="I137" s="114">
        <v>0</v>
      </c>
      <c r="J137" s="114">
        <v>0</v>
      </c>
      <c r="K137" s="114" t="s">
        <v>568</v>
      </c>
      <c r="L137" s="114">
        <v>1</v>
      </c>
      <c r="M137" s="114">
        <v>0</v>
      </c>
      <c r="N137" s="114">
        <v>0</v>
      </c>
      <c r="O137" s="114">
        <v>1</v>
      </c>
      <c r="P137" s="114">
        <v>0</v>
      </c>
      <c r="Q137" s="114">
        <v>0</v>
      </c>
      <c r="R137" s="114">
        <v>0</v>
      </c>
      <c r="S137" s="114">
        <v>0</v>
      </c>
      <c r="T137" s="114">
        <v>0</v>
      </c>
      <c r="U137" s="114">
        <v>3</v>
      </c>
      <c r="V137" s="114">
        <v>2</v>
      </c>
      <c r="W137" s="114">
        <v>0</v>
      </c>
      <c r="X137" s="114" t="s">
        <v>366</v>
      </c>
      <c r="Y137" s="114">
        <v>0</v>
      </c>
      <c r="Z137" s="114">
        <v>0</v>
      </c>
      <c r="AA137" s="114">
        <v>0</v>
      </c>
      <c r="AB137" s="114">
        <v>1</v>
      </c>
      <c r="AC137" s="114">
        <v>1</v>
      </c>
      <c r="AD137" s="114">
        <v>2</v>
      </c>
      <c r="AE137" s="114">
        <v>1</v>
      </c>
      <c r="AF137" s="114">
        <v>1</v>
      </c>
      <c r="AG137" s="114">
        <v>1</v>
      </c>
      <c r="AH137" s="114">
        <v>1</v>
      </c>
      <c r="AI137" s="114">
        <v>0</v>
      </c>
      <c r="AJ137" s="114">
        <v>0</v>
      </c>
      <c r="AK137" s="114">
        <v>0</v>
      </c>
      <c r="AL137" s="114">
        <v>0</v>
      </c>
      <c r="AM137" s="114">
        <v>0</v>
      </c>
      <c r="AN137" s="114">
        <v>0</v>
      </c>
      <c r="AO137" s="114">
        <v>0</v>
      </c>
      <c r="AP137" s="114">
        <v>0</v>
      </c>
      <c r="AQ137" s="107">
        <v>0</v>
      </c>
      <c r="AR137" s="107">
        <v>0</v>
      </c>
      <c r="AS137" s="107">
        <v>0</v>
      </c>
      <c r="AT137" s="107">
        <v>0</v>
      </c>
      <c r="AU137" s="107">
        <v>0</v>
      </c>
      <c r="AV137" s="107">
        <v>0</v>
      </c>
      <c r="AW137" s="107">
        <v>0</v>
      </c>
      <c r="AX137" s="107">
        <v>0</v>
      </c>
      <c r="AY137" s="108">
        <v>0</v>
      </c>
      <c r="AZ137" s="97">
        <f t="shared" ref="AZ137:AZ200" si="2">AVERAGE($C137:$AY137)</f>
        <v>0.40425531914893614</v>
      </c>
      <c r="BA137" s="109">
        <v>8.6524822695035457</v>
      </c>
      <c r="BB137" s="110">
        <v>40725</v>
      </c>
      <c r="BC137" s="111"/>
      <c r="BD137" s="101" t="s">
        <v>832</v>
      </c>
      <c r="BE137" s="101"/>
    </row>
    <row r="138" spans="1:57" x14ac:dyDescent="0.2">
      <c r="A138" s="113" t="s">
        <v>833</v>
      </c>
      <c r="B138" s="114" t="s">
        <v>834</v>
      </c>
      <c r="C138" s="115">
        <v>2</v>
      </c>
      <c r="D138" s="114">
        <v>2</v>
      </c>
      <c r="E138" s="114">
        <v>2</v>
      </c>
      <c r="F138" s="114">
        <v>3</v>
      </c>
      <c r="G138" s="114">
        <v>2</v>
      </c>
      <c r="H138" s="114">
        <v>1</v>
      </c>
      <c r="I138" s="114">
        <v>2</v>
      </c>
      <c r="J138" s="114">
        <v>2</v>
      </c>
      <c r="K138" s="114">
        <v>0</v>
      </c>
      <c r="L138" s="114">
        <v>2</v>
      </c>
      <c r="M138" s="114">
        <v>2</v>
      </c>
      <c r="N138" s="114">
        <v>1</v>
      </c>
      <c r="O138" s="114">
        <v>2</v>
      </c>
      <c r="P138" s="114">
        <v>1</v>
      </c>
      <c r="Q138" s="114">
        <v>1</v>
      </c>
      <c r="R138" s="114">
        <v>1</v>
      </c>
      <c r="S138" s="114">
        <v>2</v>
      </c>
      <c r="T138" s="114">
        <v>3</v>
      </c>
      <c r="U138" s="114">
        <v>3</v>
      </c>
      <c r="V138" s="114">
        <v>3</v>
      </c>
      <c r="W138" s="114">
        <v>1</v>
      </c>
      <c r="X138" s="114">
        <v>1</v>
      </c>
      <c r="Y138" s="114">
        <v>2</v>
      </c>
      <c r="Z138" s="114">
        <v>1</v>
      </c>
      <c r="AA138" s="114">
        <v>1</v>
      </c>
      <c r="AB138" s="114">
        <v>2</v>
      </c>
      <c r="AC138" s="114">
        <v>3</v>
      </c>
      <c r="AD138" s="114">
        <v>2</v>
      </c>
      <c r="AE138" s="114">
        <v>2</v>
      </c>
      <c r="AF138" s="114">
        <v>2</v>
      </c>
      <c r="AG138" s="114">
        <v>2</v>
      </c>
      <c r="AH138" s="114">
        <v>2</v>
      </c>
      <c r="AI138" s="114">
        <v>1</v>
      </c>
      <c r="AJ138" s="114">
        <v>1</v>
      </c>
      <c r="AK138" s="114">
        <v>2</v>
      </c>
      <c r="AL138" s="114">
        <v>2</v>
      </c>
      <c r="AM138" s="114">
        <v>2</v>
      </c>
      <c r="AN138" s="114">
        <v>1</v>
      </c>
      <c r="AO138" s="114">
        <v>1</v>
      </c>
      <c r="AP138" s="114">
        <v>2</v>
      </c>
      <c r="AQ138" s="107">
        <v>2</v>
      </c>
      <c r="AR138" s="107">
        <v>2</v>
      </c>
      <c r="AS138" s="107">
        <v>2</v>
      </c>
      <c r="AT138" s="107">
        <v>2</v>
      </c>
      <c r="AU138" s="107">
        <v>2</v>
      </c>
      <c r="AV138" s="107">
        <v>2</v>
      </c>
      <c r="AW138" s="107">
        <v>3</v>
      </c>
      <c r="AX138" s="107">
        <v>2</v>
      </c>
      <c r="AY138" s="108">
        <v>2</v>
      </c>
      <c r="AZ138" s="97">
        <f t="shared" si="2"/>
        <v>1.8163265306122449</v>
      </c>
      <c r="BA138" s="109">
        <v>3.9455782312925169</v>
      </c>
      <c r="BB138" s="110">
        <v>41671</v>
      </c>
      <c r="BC138" s="111"/>
      <c r="BD138" s="101" t="s">
        <v>835</v>
      </c>
      <c r="BE138" s="101"/>
    </row>
    <row r="139" spans="1:57" x14ac:dyDescent="0.2">
      <c r="A139" s="113" t="s">
        <v>836</v>
      </c>
      <c r="B139" s="114" t="s">
        <v>837</v>
      </c>
      <c r="C139" s="115">
        <v>2</v>
      </c>
      <c r="D139" s="114">
        <v>2</v>
      </c>
      <c r="E139" s="114">
        <v>2</v>
      </c>
      <c r="F139" s="114">
        <v>3</v>
      </c>
      <c r="G139" s="114">
        <v>2</v>
      </c>
      <c r="H139" s="114">
        <v>2</v>
      </c>
      <c r="I139" s="114">
        <v>2</v>
      </c>
      <c r="J139" s="114">
        <v>2</v>
      </c>
      <c r="K139" s="114">
        <v>0</v>
      </c>
      <c r="L139" s="114">
        <v>2</v>
      </c>
      <c r="M139" s="114">
        <v>2</v>
      </c>
      <c r="N139" s="114">
        <v>0</v>
      </c>
      <c r="O139" s="114">
        <v>2</v>
      </c>
      <c r="P139" s="114">
        <v>2</v>
      </c>
      <c r="Q139" s="114">
        <v>0</v>
      </c>
      <c r="R139" s="114">
        <v>0</v>
      </c>
      <c r="S139" s="114">
        <v>2</v>
      </c>
      <c r="T139" s="114">
        <v>2</v>
      </c>
      <c r="U139" s="114">
        <v>3</v>
      </c>
      <c r="V139" s="114">
        <v>3</v>
      </c>
      <c r="W139" s="114">
        <v>2</v>
      </c>
      <c r="X139" s="114">
        <v>2</v>
      </c>
      <c r="Y139" s="114">
        <v>2</v>
      </c>
      <c r="Z139" s="114">
        <v>0</v>
      </c>
      <c r="AA139" s="114">
        <v>2</v>
      </c>
      <c r="AB139" s="114">
        <v>2</v>
      </c>
      <c r="AC139" s="114">
        <v>3</v>
      </c>
      <c r="AD139" s="114">
        <v>3</v>
      </c>
      <c r="AE139" s="114">
        <v>2</v>
      </c>
      <c r="AF139" s="114">
        <v>2</v>
      </c>
      <c r="AG139" s="114">
        <v>3</v>
      </c>
      <c r="AH139" s="114">
        <v>2</v>
      </c>
      <c r="AI139" s="114">
        <v>1</v>
      </c>
      <c r="AJ139" s="114">
        <v>0</v>
      </c>
      <c r="AK139" s="114">
        <v>2</v>
      </c>
      <c r="AL139" s="114">
        <v>2</v>
      </c>
      <c r="AM139" s="114">
        <v>3</v>
      </c>
      <c r="AN139" s="114">
        <v>2</v>
      </c>
      <c r="AO139" s="114">
        <v>2</v>
      </c>
      <c r="AP139" s="114">
        <v>2</v>
      </c>
      <c r="AQ139" s="107">
        <v>2</v>
      </c>
      <c r="AR139" s="107">
        <v>3</v>
      </c>
      <c r="AS139" s="107">
        <v>1</v>
      </c>
      <c r="AT139" s="107">
        <v>2</v>
      </c>
      <c r="AU139" s="107">
        <v>2</v>
      </c>
      <c r="AV139" s="107">
        <v>2</v>
      </c>
      <c r="AW139" s="107">
        <v>2</v>
      </c>
      <c r="AX139" s="107">
        <v>1</v>
      </c>
      <c r="AY139" s="108">
        <v>2</v>
      </c>
      <c r="AZ139" s="97">
        <f t="shared" si="2"/>
        <v>1.8571428571428572</v>
      </c>
      <c r="BA139" s="109">
        <v>3.8095238095238089</v>
      </c>
      <c r="BB139" s="110">
        <v>41569</v>
      </c>
      <c r="BC139" s="111"/>
      <c r="BD139" s="101" t="s">
        <v>838</v>
      </c>
      <c r="BE139" s="101"/>
    </row>
    <row r="140" spans="1:57" x14ac:dyDescent="0.2">
      <c r="A140" s="112" t="s">
        <v>299</v>
      </c>
      <c r="B140" s="106" t="s">
        <v>300</v>
      </c>
      <c r="C140" s="105">
        <v>2</v>
      </c>
      <c r="D140" s="106">
        <v>1</v>
      </c>
      <c r="E140" s="106">
        <v>2</v>
      </c>
      <c r="F140" s="106">
        <v>2</v>
      </c>
      <c r="G140" s="106">
        <v>1</v>
      </c>
      <c r="H140" s="106">
        <v>1</v>
      </c>
      <c r="I140" s="106">
        <v>1</v>
      </c>
      <c r="J140" s="106">
        <v>1</v>
      </c>
      <c r="K140" s="106">
        <v>1</v>
      </c>
      <c r="L140" s="106">
        <v>1</v>
      </c>
      <c r="M140" s="106">
        <v>1</v>
      </c>
      <c r="N140" s="106">
        <v>0</v>
      </c>
      <c r="O140" s="106">
        <v>1</v>
      </c>
      <c r="P140" s="106">
        <v>1</v>
      </c>
      <c r="Q140" s="106">
        <v>1</v>
      </c>
      <c r="R140" s="106">
        <v>0</v>
      </c>
      <c r="S140" s="106">
        <v>1</v>
      </c>
      <c r="T140" s="106">
        <v>3</v>
      </c>
      <c r="U140" s="106">
        <v>3</v>
      </c>
      <c r="V140" s="106">
        <v>2</v>
      </c>
      <c r="W140" s="106">
        <v>1</v>
      </c>
      <c r="X140" s="106">
        <v>1</v>
      </c>
      <c r="Y140" s="106">
        <v>1</v>
      </c>
      <c r="Z140" s="106">
        <v>0</v>
      </c>
      <c r="AA140" s="106">
        <v>1</v>
      </c>
      <c r="AB140" s="106">
        <v>0</v>
      </c>
      <c r="AC140" s="106">
        <v>1</v>
      </c>
      <c r="AD140" s="106">
        <v>1</v>
      </c>
      <c r="AE140" s="106">
        <v>1</v>
      </c>
      <c r="AF140" s="106">
        <v>1</v>
      </c>
      <c r="AG140" s="106">
        <v>1</v>
      </c>
      <c r="AH140" s="106">
        <v>1</v>
      </c>
      <c r="AI140" s="106">
        <v>0</v>
      </c>
      <c r="AJ140" s="106" t="s">
        <v>366</v>
      </c>
      <c r="AK140" s="106">
        <v>2</v>
      </c>
      <c r="AL140" s="106">
        <v>2</v>
      </c>
      <c r="AM140" s="106">
        <v>3</v>
      </c>
      <c r="AN140" s="106">
        <v>1</v>
      </c>
      <c r="AO140" s="106">
        <v>3</v>
      </c>
      <c r="AP140" s="106">
        <v>1</v>
      </c>
      <c r="AQ140" s="107">
        <v>1</v>
      </c>
      <c r="AR140" s="107">
        <v>2</v>
      </c>
      <c r="AS140" s="107">
        <v>0</v>
      </c>
      <c r="AT140" s="107">
        <v>1</v>
      </c>
      <c r="AU140" s="107">
        <v>1</v>
      </c>
      <c r="AV140" s="107">
        <v>0</v>
      </c>
      <c r="AW140" s="107">
        <v>1</v>
      </c>
      <c r="AX140" s="107">
        <v>1</v>
      </c>
      <c r="AY140" s="108">
        <v>1</v>
      </c>
      <c r="AZ140" s="97">
        <f t="shared" si="2"/>
        <v>1.1666666666666667</v>
      </c>
      <c r="BA140" s="109">
        <v>6.1111111111111107</v>
      </c>
      <c r="BB140" s="110">
        <v>40116</v>
      </c>
      <c r="BC140" s="111"/>
      <c r="BD140" s="101" t="s">
        <v>839</v>
      </c>
      <c r="BE140" s="101"/>
    </row>
    <row r="141" spans="1:57" x14ac:dyDescent="0.2">
      <c r="A141" s="112" t="s">
        <v>840</v>
      </c>
      <c r="B141" s="106" t="s">
        <v>841</v>
      </c>
      <c r="C141" s="105">
        <v>1</v>
      </c>
      <c r="D141" s="106">
        <v>2</v>
      </c>
      <c r="E141" s="106">
        <v>1</v>
      </c>
      <c r="F141" s="106">
        <v>2</v>
      </c>
      <c r="G141" s="106">
        <v>1</v>
      </c>
      <c r="H141" s="106">
        <v>0</v>
      </c>
      <c r="I141" s="106">
        <v>0</v>
      </c>
      <c r="J141" s="106">
        <v>0</v>
      </c>
      <c r="K141" s="106">
        <v>0</v>
      </c>
      <c r="L141" s="106">
        <v>1</v>
      </c>
      <c r="M141" s="106">
        <v>0</v>
      </c>
      <c r="N141" s="106">
        <v>0</v>
      </c>
      <c r="O141" s="106">
        <v>1</v>
      </c>
      <c r="P141" s="106">
        <v>1</v>
      </c>
      <c r="Q141" s="106">
        <v>1</v>
      </c>
      <c r="R141" s="106">
        <v>0</v>
      </c>
      <c r="S141" s="106">
        <v>0</v>
      </c>
      <c r="T141" s="106">
        <v>1</v>
      </c>
      <c r="U141" s="106">
        <v>0</v>
      </c>
      <c r="V141" s="106">
        <v>0</v>
      </c>
      <c r="W141" s="106">
        <v>0</v>
      </c>
      <c r="X141" s="106">
        <v>0</v>
      </c>
      <c r="Y141" s="106">
        <v>0</v>
      </c>
      <c r="Z141" s="106">
        <v>0</v>
      </c>
      <c r="AA141" s="106">
        <v>0</v>
      </c>
      <c r="AB141" s="106">
        <v>1</v>
      </c>
      <c r="AC141" s="106">
        <v>0</v>
      </c>
      <c r="AD141" s="106">
        <v>3</v>
      </c>
      <c r="AE141" s="106">
        <v>0</v>
      </c>
      <c r="AF141" s="106">
        <v>0</v>
      </c>
      <c r="AG141" s="106">
        <v>0</v>
      </c>
      <c r="AH141" s="106">
        <v>0</v>
      </c>
      <c r="AI141" s="106">
        <v>1</v>
      </c>
      <c r="AJ141" s="106" t="s">
        <v>366</v>
      </c>
      <c r="AK141" s="106">
        <v>1</v>
      </c>
      <c r="AL141" s="106">
        <v>2</v>
      </c>
      <c r="AM141" s="106">
        <v>3</v>
      </c>
      <c r="AN141" s="106">
        <v>1</v>
      </c>
      <c r="AO141" s="106">
        <v>2</v>
      </c>
      <c r="AP141" s="106">
        <v>2</v>
      </c>
      <c r="AQ141" s="107">
        <v>0</v>
      </c>
      <c r="AR141" s="107">
        <v>1</v>
      </c>
      <c r="AS141" s="107">
        <v>0</v>
      </c>
      <c r="AT141" s="107">
        <v>0</v>
      </c>
      <c r="AU141" s="107">
        <v>1</v>
      </c>
      <c r="AV141" s="107">
        <v>0</v>
      </c>
      <c r="AW141" s="107">
        <v>0</v>
      </c>
      <c r="AX141" s="107">
        <v>1</v>
      </c>
      <c r="AY141" s="108">
        <v>0</v>
      </c>
      <c r="AZ141" s="97">
        <f t="shared" si="2"/>
        <v>0.64583333333333337</v>
      </c>
      <c r="BA141" s="109">
        <v>7.8472222222222214</v>
      </c>
      <c r="BB141" s="110">
        <v>40513</v>
      </c>
      <c r="BC141" s="111"/>
      <c r="BD141" s="123" t="s">
        <v>842</v>
      </c>
      <c r="BE141" s="101"/>
    </row>
    <row r="142" spans="1:57" x14ac:dyDescent="0.2">
      <c r="A142" s="112" t="s">
        <v>843</v>
      </c>
      <c r="B142" s="106" t="s">
        <v>844</v>
      </c>
      <c r="C142" s="105">
        <v>2</v>
      </c>
      <c r="D142" s="106">
        <v>1</v>
      </c>
      <c r="E142" s="106">
        <v>1</v>
      </c>
      <c r="F142" s="106">
        <v>3</v>
      </c>
      <c r="G142" s="106">
        <v>0</v>
      </c>
      <c r="H142" s="106">
        <v>0</v>
      </c>
      <c r="I142" s="106">
        <v>0</v>
      </c>
      <c r="J142" s="106">
        <v>0</v>
      </c>
      <c r="K142" s="106">
        <v>1</v>
      </c>
      <c r="L142" s="106">
        <v>1</v>
      </c>
      <c r="M142" s="106">
        <v>2</v>
      </c>
      <c r="N142" s="106">
        <v>0</v>
      </c>
      <c r="O142" s="106">
        <v>1</v>
      </c>
      <c r="P142" s="106">
        <v>1</v>
      </c>
      <c r="Q142" s="106">
        <v>1</v>
      </c>
      <c r="R142" s="106">
        <v>0</v>
      </c>
      <c r="S142" s="106">
        <v>1</v>
      </c>
      <c r="T142" s="106">
        <v>0</v>
      </c>
      <c r="U142" s="106">
        <v>2</v>
      </c>
      <c r="V142" s="106">
        <v>1</v>
      </c>
      <c r="W142" s="106">
        <v>0</v>
      </c>
      <c r="X142" s="106">
        <v>0</v>
      </c>
      <c r="Y142" s="106">
        <v>0</v>
      </c>
      <c r="Z142" s="106">
        <v>1</v>
      </c>
      <c r="AA142" s="106">
        <v>0</v>
      </c>
      <c r="AB142" s="106">
        <v>1</v>
      </c>
      <c r="AC142" s="106">
        <v>2</v>
      </c>
      <c r="AD142" s="106">
        <v>3</v>
      </c>
      <c r="AE142" s="106">
        <v>1</v>
      </c>
      <c r="AF142" s="106">
        <v>1</v>
      </c>
      <c r="AG142" s="106">
        <v>1</v>
      </c>
      <c r="AH142" s="106">
        <v>1</v>
      </c>
      <c r="AI142" s="106">
        <v>2</v>
      </c>
      <c r="AJ142" s="106">
        <v>1</v>
      </c>
      <c r="AK142" s="106">
        <v>1</v>
      </c>
      <c r="AL142" s="106">
        <v>1</v>
      </c>
      <c r="AM142" s="106">
        <v>1</v>
      </c>
      <c r="AN142" s="106">
        <v>1</v>
      </c>
      <c r="AO142" s="106">
        <v>2</v>
      </c>
      <c r="AP142" s="106">
        <v>2</v>
      </c>
      <c r="AQ142" s="107">
        <v>0</v>
      </c>
      <c r="AR142" s="107">
        <v>0</v>
      </c>
      <c r="AS142" s="107">
        <v>0</v>
      </c>
      <c r="AT142" s="107">
        <v>0</v>
      </c>
      <c r="AU142" s="107">
        <v>0</v>
      </c>
      <c r="AV142" s="107">
        <v>1</v>
      </c>
      <c r="AW142" s="107">
        <v>0</v>
      </c>
      <c r="AX142" s="107">
        <v>0</v>
      </c>
      <c r="AY142" s="108">
        <v>1</v>
      </c>
      <c r="AZ142" s="97">
        <f t="shared" si="2"/>
        <v>0.8571428571428571</v>
      </c>
      <c r="BA142" s="109">
        <v>7.1428571428571423</v>
      </c>
      <c r="BB142" s="110">
        <v>39575</v>
      </c>
      <c r="BC142" s="111"/>
      <c r="BD142" s="101" t="s">
        <v>845</v>
      </c>
      <c r="BE142" s="101"/>
    </row>
    <row r="143" spans="1:57" x14ac:dyDescent="0.2">
      <c r="A143" s="113" t="s">
        <v>302</v>
      </c>
      <c r="B143" s="114" t="s">
        <v>303</v>
      </c>
      <c r="C143" s="115">
        <v>2</v>
      </c>
      <c r="D143" s="114">
        <v>3</v>
      </c>
      <c r="E143" s="114">
        <v>3</v>
      </c>
      <c r="F143" s="114">
        <v>3</v>
      </c>
      <c r="G143" s="114">
        <v>1</v>
      </c>
      <c r="H143" s="114">
        <v>0</v>
      </c>
      <c r="I143" s="114">
        <v>0</v>
      </c>
      <c r="J143" s="114">
        <v>3</v>
      </c>
      <c r="K143" s="114" t="s">
        <v>568</v>
      </c>
      <c r="L143" s="114">
        <v>3</v>
      </c>
      <c r="M143" s="114">
        <v>3</v>
      </c>
      <c r="N143" s="114">
        <v>1</v>
      </c>
      <c r="O143" s="114">
        <v>2</v>
      </c>
      <c r="P143" s="114">
        <v>3</v>
      </c>
      <c r="Q143" s="114">
        <v>2</v>
      </c>
      <c r="R143" s="114">
        <v>2</v>
      </c>
      <c r="S143" s="114">
        <v>2</v>
      </c>
      <c r="T143" s="114">
        <v>1</v>
      </c>
      <c r="U143" s="114">
        <v>3</v>
      </c>
      <c r="V143" s="114">
        <v>3</v>
      </c>
      <c r="W143" s="114">
        <v>3</v>
      </c>
      <c r="X143" s="114">
        <v>2</v>
      </c>
      <c r="Y143" s="114">
        <v>2</v>
      </c>
      <c r="Z143" s="114">
        <v>2</v>
      </c>
      <c r="AA143" s="114">
        <v>1</v>
      </c>
      <c r="AB143" s="114">
        <v>1</v>
      </c>
      <c r="AC143" s="114">
        <v>3</v>
      </c>
      <c r="AD143" s="114">
        <v>3</v>
      </c>
      <c r="AE143" s="114">
        <v>2</v>
      </c>
      <c r="AF143" s="114">
        <v>1</v>
      </c>
      <c r="AG143" s="114">
        <v>2</v>
      </c>
      <c r="AH143" s="114">
        <v>1</v>
      </c>
      <c r="AI143" s="114">
        <v>2</v>
      </c>
      <c r="AJ143" s="114" t="s">
        <v>366</v>
      </c>
      <c r="AK143" s="114">
        <v>2</v>
      </c>
      <c r="AL143" s="114">
        <v>2</v>
      </c>
      <c r="AM143" s="114">
        <v>2</v>
      </c>
      <c r="AN143" s="114">
        <v>1</v>
      </c>
      <c r="AO143" s="114">
        <v>2</v>
      </c>
      <c r="AP143" s="114">
        <v>3</v>
      </c>
      <c r="AQ143" s="107">
        <v>1</v>
      </c>
      <c r="AR143" s="107">
        <v>2</v>
      </c>
      <c r="AS143" s="107">
        <v>1</v>
      </c>
      <c r="AT143" s="107">
        <v>2</v>
      </c>
      <c r="AU143" s="107">
        <v>2</v>
      </c>
      <c r="AV143" s="107">
        <v>1</v>
      </c>
      <c r="AW143" s="107">
        <v>0</v>
      </c>
      <c r="AX143" s="107">
        <v>0</v>
      </c>
      <c r="AY143" s="108">
        <v>1</v>
      </c>
      <c r="AZ143" s="97">
        <f t="shared" si="2"/>
        <v>1.8510638297872339</v>
      </c>
      <c r="BA143" s="109">
        <v>5.5126262626262621</v>
      </c>
      <c r="BB143" s="110">
        <v>38513</v>
      </c>
      <c r="BC143" s="111" t="s">
        <v>582</v>
      </c>
      <c r="BD143" s="101" t="s">
        <v>846</v>
      </c>
      <c r="BE143" s="101"/>
    </row>
    <row r="144" spans="1:57" x14ac:dyDescent="0.2">
      <c r="A144" s="113" t="s">
        <v>847</v>
      </c>
      <c r="B144" s="114" t="s">
        <v>848</v>
      </c>
      <c r="C144" s="115">
        <v>2</v>
      </c>
      <c r="D144" s="114">
        <v>2</v>
      </c>
      <c r="E144" s="114">
        <v>2</v>
      </c>
      <c r="F144" s="114">
        <v>2</v>
      </c>
      <c r="G144" s="114">
        <v>0</v>
      </c>
      <c r="H144" s="114">
        <v>0</v>
      </c>
      <c r="I144" s="114">
        <v>0</v>
      </c>
      <c r="J144" s="114">
        <v>1</v>
      </c>
      <c r="K144" s="114">
        <v>1</v>
      </c>
      <c r="L144" s="114">
        <v>2</v>
      </c>
      <c r="M144" s="114">
        <v>1</v>
      </c>
      <c r="N144" s="114">
        <v>0</v>
      </c>
      <c r="O144" s="114">
        <v>2</v>
      </c>
      <c r="P144" s="114">
        <v>3</v>
      </c>
      <c r="Q144" s="114">
        <v>2</v>
      </c>
      <c r="R144" s="114">
        <v>1</v>
      </c>
      <c r="S144" s="114">
        <v>1</v>
      </c>
      <c r="T144" s="114">
        <v>2</v>
      </c>
      <c r="U144" s="114">
        <v>0</v>
      </c>
      <c r="V144" s="114">
        <v>3</v>
      </c>
      <c r="W144" s="114">
        <v>1</v>
      </c>
      <c r="X144" s="114">
        <v>0</v>
      </c>
      <c r="Y144" s="114">
        <v>2</v>
      </c>
      <c r="Z144" s="114">
        <v>0</v>
      </c>
      <c r="AA144" s="114">
        <v>1</v>
      </c>
      <c r="AB144" s="114">
        <v>2</v>
      </c>
      <c r="AC144" s="114">
        <v>1</v>
      </c>
      <c r="AD144" s="114">
        <v>2</v>
      </c>
      <c r="AE144" s="114">
        <v>2</v>
      </c>
      <c r="AF144" s="114">
        <v>2</v>
      </c>
      <c r="AG144" s="114">
        <v>2</v>
      </c>
      <c r="AH144" s="114">
        <v>2</v>
      </c>
      <c r="AI144" s="114">
        <v>2</v>
      </c>
      <c r="AJ144" s="114">
        <v>2</v>
      </c>
      <c r="AK144" s="114">
        <v>2</v>
      </c>
      <c r="AL144" s="114">
        <v>2</v>
      </c>
      <c r="AM144" s="114">
        <v>2</v>
      </c>
      <c r="AN144" s="114">
        <v>1</v>
      </c>
      <c r="AO144" s="114">
        <v>2</v>
      </c>
      <c r="AP144" s="114">
        <v>2</v>
      </c>
      <c r="AQ144" s="107">
        <v>1</v>
      </c>
      <c r="AR144" s="107">
        <v>2</v>
      </c>
      <c r="AS144" s="107">
        <v>0</v>
      </c>
      <c r="AT144" s="107">
        <v>2</v>
      </c>
      <c r="AU144" s="107">
        <v>2</v>
      </c>
      <c r="AV144" s="107">
        <v>1</v>
      </c>
      <c r="AW144" s="107">
        <v>1</v>
      </c>
      <c r="AX144" s="107">
        <v>3</v>
      </c>
      <c r="AY144" s="108">
        <v>0</v>
      </c>
      <c r="AZ144" s="97">
        <f t="shared" si="2"/>
        <v>1.4489795918367347</v>
      </c>
      <c r="BA144" s="109">
        <v>5.1700680272108839</v>
      </c>
      <c r="BB144" s="110">
        <v>40667</v>
      </c>
      <c r="BC144" s="111"/>
      <c r="BD144" s="101" t="s">
        <v>849</v>
      </c>
      <c r="BE144" s="101"/>
    </row>
    <row r="145" spans="1:57" x14ac:dyDescent="0.2">
      <c r="A145" s="112" t="s">
        <v>306</v>
      </c>
      <c r="B145" s="106" t="s">
        <v>307</v>
      </c>
      <c r="C145" s="105">
        <v>1</v>
      </c>
      <c r="D145" s="106">
        <v>1</v>
      </c>
      <c r="E145" s="106">
        <v>1</v>
      </c>
      <c r="F145" s="106">
        <v>3</v>
      </c>
      <c r="G145" s="106">
        <v>1</v>
      </c>
      <c r="H145" s="106">
        <v>1</v>
      </c>
      <c r="I145" s="106">
        <v>2</v>
      </c>
      <c r="J145" s="106">
        <v>2</v>
      </c>
      <c r="K145" s="106">
        <v>2</v>
      </c>
      <c r="L145" s="106">
        <v>1</v>
      </c>
      <c r="M145" s="106">
        <v>1</v>
      </c>
      <c r="N145" s="106">
        <v>0</v>
      </c>
      <c r="O145" s="106">
        <v>1</v>
      </c>
      <c r="P145" s="106">
        <v>3</v>
      </c>
      <c r="Q145" s="106">
        <v>1</v>
      </c>
      <c r="R145" s="106">
        <v>0</v>
      </c>
      <c r="S145" s="106">
        <v>1</v>
      </c>
      <c r="T145" s="106">
        <v>3</v>
      </c>
      <c r="U145" s="106">
        <v>3</v>
      </c>
      <c r="V145" s="106">
        <v>2</v>
      </c>
      <c r="W145" s="106">
        <v>1</v>
      </c>
      <c r="X145" s="106">
        <v>2</v>
      </c>
      <c r="Y145" s="106">
        <v>2</v>
      </c>
      <c r="Z145" s="106">
        <v>0</v>
      </c>
      <c r="AA145" s="106">
        <v>1</v>
      </c>
      <c r="AB145" s="106">
        <v>1</v>
      </c>
      <c r="AC145" s="106">
        <v>1</v>
      </c>
      <c r="AD145" s="106">
        <v>2</v>
      </c>
      <c r="AE145" s="106">
        <v>1</v>
      </c>
      <c r="AF145" s="106">
        <v>1</v>
      </c>
      <c r="AG145" s="106">
        <v>1</v>
      </c>
      <c r="AH145" s="106">
        <v>0</v>
      </c>
      <c r="AI145" s="106">
        <v>1</v>
      </c>
      <c r="AJ145" s="106">
        <v>0</v>
      </c>
      <c r="AK145" s="106">
        <v>0</v>
      </c>
      <c r="AL145" s="106">
        <v>0</v>
      </c>
      <c r="AM145" s="106">
        <v>3</v>
      </c>
      <c r="AN145" s="106">
        <v>0</v>
      </c>
      <c r="AO145" s="106">
        <v>3</v>
      </c>
      <c r="AP145" s="106">
        <v>0</v>
      </c>
      <c r="AQ145" s="107">
        <v>0</v>
      </c>
      <c r="AR145" s="107">
        <v>1</v>
      </c>
      <c r="AS145" s="107">
        <v>1</v>
      </c>
      <c r="AT145" s="107">
        <v>0</v>
      </c>
      <c r="AU145" s="107">
        <v>1</v>
      </c>
      <c r="AV145" s="107">
        <v>1</v>
      </c>
      <c r="AW145" s="107">
        <v>2</v>
      </c>
      <c r="AX145" s="107">
        <v>1</v>
      </c>
      <c r="AY145" s="108">
        <v>0</v>
      </c>
      <c r="AZ145" s="97">
        <f t="shared" si="2"/>
        <v>1.1632653061224489</v>
      </c>
      <c r="BA145" s="109">
        <v>6.1224489795918373</v>
      </c>
      <c r="BB145" s="110">
        <v>40003</v>
      </c>
      <c r="BC145" s="111"/>
      <c r="BD145" s="101" t="s">
        <v>850</v>
      </c>
      <c r="BE145" s="101"/>
    </row>
    <row r="146" spans="1:57" x14ac:dyDescent="0.2">
      <c r="A146" s="112" t="s">
        <v>309</v>
      </c>
      <c r="B146" s="106" t="s">
        <v>310</v>
      </c>
      <c r="C146" s="105">
        <v>1</v>
      </c>
      <c r="D146" s="106">
        <v>3</v>
      </c>
      <c r="E146" s="106">
        <v>1</v>
      </c>
      <c r="F146" s="106">
        <v>3</v>
      </c>
      <c r="G146" s="106">
        <v>0</v>
      </c>
      <c r="H146" s="106">
        <v>0</v>
      </c>
      <c r="I146" s="106">
        <v>0</v>
      </c>
      <c r="J146" s="106">
        <v>0</v>
      </c>
      <c r="K146" s="106">
        <v>0</v>
      </c>
      <c r="L146" s="106">
        <v>0</v>
      </c>
      <c r="M146" s="106">
        <v>0</v>
      </c>
      <c r="N146" s="106">
        <v>0</v>
      </c>
      <c r="O146" s="106">
        <v>1</v>
      </c>
      <c r="P146" s="106">
        <v>2</v>
      </c>
      <c r="Q146" s="106">
        <v>1</v>
      </c>
      <c r="R146" s="106">
        <v>0</v>
      </c>
      <c r="S146" s="106">
        <v>2</v>
      </c>
      <c r="T146" s="106">
        <v>1</v>
      </c>
      <c r="U146" s="106">
        <v>3</v>
      </c>
      <c r="V146" s="106">
        <v>2</v>
      </c>
      <c r="W146" s="106">
        <v>0</v>
      </c>
      <c r="X146" s="106">
        <v>0</v>
      </c>
      <c r="Y146" s="106">
        <v>0</v>
      </c>
      <c r="Z146" s="106">
        <v>0</v>
      </c>
      <c r="AA146" s="106">
        <v>0</v>
      </c>
      <c r="AB146" s="106">
        <v>1</v>
      </c>
      <c r="AC146" s="106">
        <v>2</v>
      </c>
      <c r="AD146" s="106">
        <v>2</v>
      </c>
      <c r="AE146" s="106">
        <v>1</v>
      </c>
      <c r="AF146" s="106">
        <v>1</v>
      </c>
      <c r="AG146" s="106">
        <v>2</v>
      </c>
      <c r="AH146" s="106">
        <v>0</v>
      </c>
      <c r="AI146" s="106">
        <v>1</v>
      </c>
      <c r="AJ146" s="106">
        <v>1</v>
      </c>
      <c r="AK146" s="106">
        <v>1</v>
      </c>
      <c r="AL146" s="106">
        <v>1</v>
      </c>
      <c r="AM146" s="106">
        <v>2</v>
      </c>
      <c r="AN146" s="106">
        <v>1</v>
      </c>
      <c r="AO146" s="106">
        <v>2</v>
      </c>
      <c r="AP146" s="106">
        <v>3</v>
      </c>
      <c r="AQ146" s="107">
        <v>1</v>
      </c>
      <c r="AR146" s="107">
        <v>2</v>
      </c>
      <c r="AS146" s="107">
        <v>0</v>
      </c>
      <c r="AT146" s="107">
        <v>1</v>
      </c>
      <c r="AU146" s="107">
        <v>1</v>
      </c>
      <c r="AV146" s="107">
        <v>0</v>
      </c>
      <c r="AW146" s="107">
        <v>0</v>
      </c>
      <c r="AX146" s="107">
        <v>1</v>
      </c>
      <c r="AY146" s="108">
        <v>2</v>
      </c>
      <c r="AZ146" s="97">
        <f t="shared" si="2"/>
        <v>1</v>
      </c>
      <c r="BA146" s="109">
        <v>6.666666666666667</v>
      </c>
      <c r="BB146" s="110">
        <v>39814</v>
      </c>
      <c r="BC146" s="111"/>
      <c r="BD146" s="101" t="s">
        <v>851</v>
      </c>
      <c r="BE146" s="101"/>
    </row>
    <row r="147" spans="1:57" x14ac:dyDescent="0.2">
      <c r="A147" s="112" t="s">
        <v>312</v>
      </c>
      <c r="B147" s="106" t="s">
        <v>313</v>
      </c>
      <c r="C147" s="105">
        <v>1</v>
      </c>
      <c r="D147" s="106">
        <v>2</v>
      </c>
      <c r="E147" s="106">
        <v>1</v>
      </c>
      <c r="F147" s="106">
        <v>1</v>
      </c>
      <c r="G147" s="106">
        <v>1</v>
      </c>
      <c r="H147" s="106">
        <v>1</v>
      </c>
      <c r="I147" s="106">
        <v>1</v>
      </c>
      <c r="J147" s="106">
        <v>1</v>
      </c>
      <c r="K147" s="106">
        <v>0</v>
      </c>
      <c r="L147" s="106">
        <v>1</v>
      </c>
      <c r="M147" s="106">
        <v>0</v>
      </c>
      <c r="N147" s="106">
        <v>0</v>
      </c>
      <c r="O147" s="106">
        <v>1</v>
      </c>
      <c r="P147" s="106">
        <v>2</v>
      </c>
      <c r="Q147" s="106">
        <v>1</v>
      </c>
      <c r="R147" s="106">
        <v>0</v>
      </c>
      <c r="S147" s="106">
        <v>0</v>
      </c>
      <c r="T147" s="106">
        <v>1</v>
      </c>
      <c r="U147" s="106">
        <v>3</v>
      </c>
      <c r="V147" s="106">
        <v>0</v>
      </c>
      <c r="W147" s="106">
        <v>0</v>
      </c>
      <c r="X147" s="106">
        <v>1</v>
      </c>
      <c r="Y147" s="106">
        <v>1</v>
      </c>
      <c r="Z147" s="106">
        <v>0</v>
      </c>
      <c r="AA147" s="106">
        <v>1</v>
      </c>
      <c r="AB147" s="106">
        <v>1</v>
      </c>
      <c r="AC147" s="106">
        <v>1</v>
      </c>
      <c r="AD147" s="106">
        <v>1</v>
      </c>
      <c r="AE147" s="106">
        <v>1</v>
      </c>
      <c r="AF147" s="106">
        <v>0</v>
      </c>
      <c r="AG147" s="106">
        <v>1</v>
      </c>
      <c r="AH147" s="106">
        <v>0</v>
      </c>
      <c r="AI147" s="106">
        <v>0</v>
      </c>
      <c r="AJ147" s="106">
        <v>0</v>
      </c>
      <c r="AK147" s="106">
        <v>1</v>
      </c>
      <c r="AL147" s="106">
        <v>1</v>
      </c>
      <c r="AM147" s="106">
        <v>1</v>
      </c>
      <c r="AN147" s="106">
        <v>1</v>
      </c>
      <c r="AO147" s="106">
        <v>2</v>
      </c>
      <c r="AP147" s="106">
        <v>0</v>
      </c>
      <c r="AQ147" s="107">
        <v>1</v>
      </c>
      <c r="AR147" s="107">
        <v>1</v>
      </c>
      <c r="AS147" s="107">
        <v>0</v>
      </c>
      <c r="AT147" s="107">
        <v>0</v>
      </c>
      <c r="AU147" s="107">
        <v>1</v>
      </c>
      <c r="AV147" s="107">
        <v>0</v>
      </c>
      <c r="AW147" s="107">
        <v>0</v>
      </c>
      <c r="AX147" s="107">
        <v>0</v>
      </c>
      <c r="AY147" s="108">
        <v>0</v>
      </c>
      <c r="AZ147" s="97">
        <f t="shared" si="2"/>
        <v>0.7142857142857143</v>
      </c>
      <c r="BA147" s="109">
        <v>7.6190476190476177</v>
      </c>
      <c r="BB147" s="110">
        <v>41671</v>
      </c>
      <c r="BC147" s="111"/>
      <c r="BD147" s="101" t="s">
        <v>852</v>
      </c>
      <c r="BE147" s="101"/>
    </row>
    <row r="148" spans="1:57" x14ac:dyDescent="0.2">
      <c r="A148" s="113" t="s">
        <v>853</v>
      </c>
      <c r="B148" s="114" t="s">
        <v>854</v>
      </c>
      <c r="C148" s="115">
        <v>1</v>
      </c>
      <c r="D148" s="114">
        <v>1</v>
      </c>
      <c r="E148" s="114">
        <v>1</v>
      </c>
      <c r="F148" s="114">
        <v>2</v>
      </c>
      <c r="G148" s="114">
        <v>0</v>
      </c>
      <c r="H148" s="114">
        <v>0</v>
      </c>
      <c r="I148" s="114">
        <v>0</v>
      </c>
      <c r="J148" s="114">
        <v>0</v>
      </c>
      <c r="K148" s="114">
        <v>0</v>
      </c>
      <c r="L148" s="114">
        <v>1</v>
      </c>
      <c r="M148" s="114">
        <v>0</v>
      </c>
      <c r="N148" s="114">
        <v>0</v>
      </c>
      <c r="O148" s="114">
        <v>1</v>
      </c>
      <c r="P148" s="114">
        <v>2</v>
      </c>
      <c r="Q148" s="114">
        <v>1</v>
      </c>
      <c r="R148" s="114">
        <v>0</v>
      </c>
      <c r="S148" s="114">
        <v>0</v>
      </c>
      <c r="T148" s="114">
        <v>0</v>
      </c>
      <c r="U148" s="114">
        <v>3</v>
      </c>
      <c r="V148" s="114">
        <v>3</v>
      </c>
      <c r="W148" s="114">
        <v>0</v>
      </c>
      <c r="X148" s="114">
        <v>0</v>
      </c>
      <c r="Y148" s="114">
        <v>0</v>
      </c>
      <c r="Z148" s="114">
        <v>0</v>
      </c>
      <c r="AA148" s="114">
        <v>1</v>
      </c>
      <c r="AB148" s="114">
        <v>0</v>
      </c>
      <c r="AC148" s="114">
        <v>1</v>
      </c>
      <c r="AD148" s="114">
        <v>1</v>
      </c>
      <c r="AE148" s="114">
        <v>0</v>
      </c>
      <c r="AF148" s="114">
        <v>0</v>
      </c>
      <c r="AG148" s="114">
        <v>1</v>
      </c>
      <c r="AH148" s="114">
        <v>0</v>
      </c>
      <c r="AI148" s="114">
        <v>1</v>
      </c>
      <c r="AJ148" s="114">
        <v>1</v>
      </c>
      <c r="AK148" s="114">
        <v>1</v>
      </c>
      <c r="AL148" s="114">
        <v>1</v>
      </c>
      <c r="AM148" s="114">
        <v>2</v>
      </c>
      <c r="AN148" s="114">
        <v>2</v>
      </c>
      <c r="AO148" s="114">
        <v>2</v>
      </c>
      <c r="AP148" s="114">
        <v>2</v>
      </c>
      <c r="AQ148" s="107">
        <v>0</v>
      </c>
      <c r="AR148" s="107">
        <v>1</v>
      </c>
      <c r="AS148" s="107">
        <v>0</v>
      </c>
      <c r="AT148" s="107">
        <v>1</v>
      </c>
      <c r="AU148" s="107">
        <v>1</v>
      </c>
      <c r="AV148" s="107">
        <v>1</v>
      </c>
      <c r="AW148" s="107">
        <v>1</v>
      </c>
      <c r="AX148" s="107">
        <v>0</v>
      </c>
      <c r="AY148" s="108">
        <v>0</v>
      </c>
      <c r="AZ148" s="97">
        <f t="shared" si="2"/>
        <v>0.75510204081632648</v>
      </c>
      <c r="BA148" s="109">
        <v>7.4829931972789128</v>
      </c>
      <c r="BB148" s="110">
        <v>40745</v>
      </c>
      <c r="BC148" s="111"/>
      <c r="BD148" s="101" t="s">
        <v>855</v>
      </c>
      <c r="BE148" s="101"/>
    </row>
    <row r="149" spans="1:57" x14ac:dyDescent="0.2">
      <c r="A149" s="113" t="s">
        <v>856</v>
      </c>
      <c r="B149" s="114" t="s">
        <v>857</v>
      </c>
      <c r="C149" s="115">
        <v>1</v>
      </c>
      <c r="D149" s="114">
        <v>1</v>
      </c>
      <c r="E149" s="114">
        <v>1</v>
      </c>
      <c r="F149" s="114">
        <v>1</v>
      </c>
      <c r="G149" s="114">
        <v>0</v>
      </c>
      <c r="H149" s="114">
        <v>0</v>
      </c>
      <c r="I149" s="114">
        <v>0</v>
      </c>
      <c r="J149" s="114">
        <v>1</v>
      </c>
      <c r="K149" s="114" t="s">
        <v>568</v>
      </c>
      <c r="L149" s="114">
        <v>1</v>
      </c>
      <c r="M149" s="114">
        <v>0</v>
      </c>
      <c r="N149" s="114">
        <v>0</v>
      </c>
      <c r="O149" s="114">
        <v>1</v>
      </c>
      <c r="P149" s="114">
        <v>3</v>
      </c>
      <c r="Q149" s="114">
        <v>0</v>
      </c>
      <c r="R149" s="114">
        <v>0</v>
      </c>
      <c r="S149" s="114">
        <v>0</v>
      </c>
      <c r="T149" s="114">
        <v>2</v>
      </c>
      <c r="U149" s="114">
        <v>0</v>
      </c>
      <c r="V149" s="114">
        <v>0</v>
      </c>
      <c r="W149" s="114">
        <v>0</v>
      </c>
      <c r="X149" s="114">
        <v>0</v>
      </c>
      <c r="Y149" s="114">
        <v>0</v>
      </c>
      <c r="Z149" s="114">
        <v>0</v>
      </c>
      <c r="AA149" s="114">
        <v>0</v>
      </c>
      <c r="AB149" s="114">
        <v>1</v>
      </c>
      <c r="AC149" s="114">
        <v>1</v>
      </c>
      <c r="AD149" s="114">
        <v>3</v>
      </c>
      <c r="AE149" s="114">
        <v>0</v>
      </c>
      <c r="AF149" s="114">
        <v>0</v>
      </c>
      <c r="AG149" s="114">
        <v>0</v>
      </c>
      <c r="AH149" s="114">
        <v>0</v>
      </c>
      <c r="AI149" s="114">
        <v>0</v>
      </c>
      <c r="AJ149" s="114">
        <v>0</v>
      </c>
      <c r="AK149" s="114">
        <v>1</v>
      </c>
      <c r="AL149" s="114">
        <v>1</v>
      </c>
      <c r="AM149" s="114">
        <v>2</v>
      </c>
      <c r="AN149" s="114">
        <v>0</v>
      </c>
      <c r="AO149" s="114">
        <v>1</v>
      </c>
      <c r="AP149" s="114">
        <v>1</v>
      </c>
      <c r="AQ149" s="107">
        <v>0</v>
      </c>
      <c r="AR149" s="107">
        <v>0</v>
      </c>
      <c r="AS149" s="107">
        <v>0</v>
      </c>
      <c r="AT149" s="107">
        <v>0</v>
      </c>
      <c r="AU149" s="107">
        <v>0</v>
      </c>
      <c r="AV149" s="107">
        <v>0</v>
      </c>
      <c r="AW149" s="107">
        <v>0</v>
      </c>
      <c r="AX149" s="107">
        <v>0</v>
      </c>
      <c r="AY149" s="108">
        <v>0</v>
      </c>
      <c r="AZ149" s="97">
        <f t="shared" si="2"/>
        <v>0.47916666666666669</v>
      </c>
      <c r="BA149" s="109">
        <v>8.4027777777777786</v>
      </c>
      <c r="BB149" s="110">
        <v>39783</v>
      </c>
      <c r="BC149" s="111"/>
      <c r="BD149" s="101" t="s">
        <v>858</v>
      </c>
      <c r="BE149" s="101"/>
    </row>
    <row r="150" spans="1:57" x14ac:dyDescent="0.2">
      <c r="A150" s="112" t="s">
        <v>315</v>
      </c>
      <c r="B150" s="106" t="s">
        <v>316</v>
      </c>
      <c r="C150" s="105">
        <v>2</v>
      </c>
      <c r="D150" s="106">
        <v>3</v>
      </c>
      <c r="E150" s="106">
        <v>2</v>
      </c>
      <c r="F150" s="106">
        <v>2</v>
      </c>
      <c r="G150" s="106">
        <v>1</v>
      </c>
      <c r="H150" s="106">
        <v>2</v>
      </c>
      <c r="I150" s="106">
        <v>2</v>
      </c>
      <c r="J150" s="106">
        <v>3</v>
      </c>
      <c r="K150" s="106">
        <v>1</v>
      </c>
      <c r="L150" s="106">
        <v>1</v>
      </c>
      <c r="M150" s="106">
        <v>1</v>
      </c>
      <c r="N150" s="106">
        <v>1</v>
      </c>
      <c r="O150" s="106">
        <v>1</v>
      </c>
      <c r="P150" s="106">
        <v>3</v>
      </c>
      <c r="Q150" s="106">
        <v>1</v>
      </c>
      <c r="R150" s="106">
        <v>1</v>
      </c>
      <c r="S150" s="106">
        <v>1</v>
      </c>
      <c r="T150" s="106">
        <v>3</v>
      </c>
      <c r="U150" s="106">
        <v>1</v>
      </c>
      <c r="V150" s="106">
        <v>2</v>
      </c>
      <c r="W150" s="106">
        <v>1</v>
      </c>
      <c r="X150" s="106">
        <v>0</v>
      </c>
      <c r="Y150" s="106">
        <v>1</v>
      </c>
      <c r="Z150" s="106">
        <v>1</v>
      </c>
      <c r="AA150" s="106">
        <v>1</v>
      </c>
      <c r="AB150" s="106">
        <v>2</v>
      </c>
      <c r="AC150" s="106">
        <v>3</v>
      </c>
      <c r="AD150" s="106">
        <v>3</v>
      </c>
      <c r="AE150" s="106">
        <v>3</v>
      </c>
      <c r="AF150" s="106">
        <v>2</v>
      </c>
      <c r="AG150" s="106">
        <v>1</v>
      </c>
      <c r="AH150" s="106">
        <v>1</v>
      </c>
      <c r="AI150" s="106">
        <v>2</v>
      </c>
      <c r="AJ150" s="106">
        <v>3</v>
      </c>
      <c r="AK150" s="106">
        <v>2</v>
      </c>
      <c r="AL150" s="106">
        <v>2</v>
      </c>
      <c r="AM150" s="106">
        <v>3</v>
      </c>
      <c r="AN150" s="106">
        <v>1</v>
      </c>
      <c r="AO150" s="106">
        <v>3</v>
      </c>
      <c r="AP150" s="106">
        <v>2</v>
      </c>
      <c r="AQ150" s="107">
        <v>1</v>
      </c>
      <c r="AR150" s="107">
        <v>2</v>
      </c>
      <c r="AS150" s="107">
        <v>1</v>
      </c>
      <c r="AT150" s="107">
        <v>1</v>
      </c>
      <c r="AU150" s="107">
        <v>2</v>
      </c>
      <c r="AV150" s="107">
        <v>1</v>
      </c>
      <c r="AW150" s="107">
        <v>1</v>
      </c>
      <c r="AX150" s="107">
        <v>1</v>
      </c>
      <c r="AY150" s="108">
        <v>1</v>
      </c>
      <c r="AZ150" s="97">
        <f t="shared" si="2"/>
        <v>1.6734693877551021</v>
      </c>
      <c r="BA150" s="109">
        <v>4.4217687074829932</v>
      </c>
      <c r="BB150" s="110">
        <v>39660</v>
      </c>
      <c r="BC150" s="111"/>
      <c r="BD150" s="101" t="s">
        <v>859</v>
      </c>
      <c r="BE150" s="101"/>
    </row>
    <row r="151" spans="1:57" x14ac:dyDescent="0.2">
      <c r="A151" s="112" t="s">
        <v>318</v>
      </c>
      <c r="B151" s="106" t="s">
        <v>319</v>
      </c>
      <c r="C151" s="105">
        <v>1</v>
      </c>
      <c r="D151" s="106">
        <v>2</v>
      </c>
      <c r="E151" s="106">
        <v>1</v>
      </c>
      <c r="F151" s="106">
        <v>1</v>
      </c>
      <c r="G151" s="106">
        <v>1</v>
      </c>
      <c r="H151" s="106">
        <v>1</v>
      </c>
      <c r="I151" s="106">
        <v>2</v>
      </c>
      <c r="J151" s="106">
        <v>1</v>
      </c>
      <c r="K151" s="106">
        <v>1</v>
      </c>
      <c r="L151" s="106">
        <v>2</v>
      </c>
      <c r="M151" s="106">
        <v>1</v>
      </c>
      <c r="N151" s="106">
        <v>0</v>
      </c>
      <c r="O151" s="106">
        <v>1</v>
      </c>
      <c r="P151" s="106">
        <v>2</v>
      </c>
      <c r="Q151" s="106">
        <v>3</v>
      </c>
      <c r="R151" s="106">
        <v>0</v>
      </c>
      <c r="S151" s="106">
        <v>1</v>
      </c>
      <c r="T151" s="106">
        <v>3</v>
      </c>
      <c r="U151" s="106">
        <v>3</v>
      </c>
      <c r="V151" s="106">
        <v>2</v>
      </c>
      <c r="W151" s="106">
        <v>1</v>
      </c>
      <c r="X151" s="106">
        <v>1</v>
      </c>
      <c r="Y151" s="106">
        <v>1</v>
      </c>
      <c r="Z151" s="106">
        <v>0</v>
      </c>
      <c r="AA151" s="106">
        <v>1</v>
      </c>
      <c r="AB151" s="106">
        <v>1</v>
      </c>
      <c r="AC151" s="106">
        <v>1</v>
      </c>
      <c r="AD151" s="106">
        <v>1</v>
      </c>
      <c r="AE151" s="106">
        <v>2</v>
      </c>
      <c r="AF151" s="106">
        <v>1</v>
      </c>
      <c r="AG151" s="106">
        <v>1</v>
      </c>
      <c r="AH151" s="106">
        <v>2</v>
      </c>
      <c r="AI151" s="106">
        <v>1</v>
      </c>
      <c r="AJ151" s="106">
        <v>2</v>
      </c>
      <c r="AK151" s="106">
        <v>1</v>
      </c>
      <c r="AL151" s="106">
        <v>2</v>
      </c>
      <c r="AM151" s="106">
        <v>3</v>
      </c>
      <c r="AN151" s="106">
        <v>2</v>
      </c>
      <c r="AO151" s="106">
        <v>1</v>
      </c>
      <c r="AP151" s="106">
        <v>2</v>
      </c>
      <c r="AQ151" s="107">
        <v>0</v>
      </c>
      <c r="AR151" s="107">
        <v>0</v>
      </c>
      <c r="AS151" s="107">
        <v>1</v>
      </c>
      <c r="AT151" s="107">
        <v>0</v>
      </c>
      <c r="AU151" s="107">
        <v>1</v>
      </c>
      <c r="AV151" s="107">
        <v>1</v>
      </c>
      <c r="AW151" s="107">
        <v>1</v>
      </c>
      <c r="AX151" s="107">
        <v>1</v>
      </c>
      <c r="AY151" s="108">
        <v>1</v>
      </c>
      <c r="AZ151" s="97">
        <f t="shared" si="2"/>
        <v>1.2653061224489797</v>
      </c>
      <c r="BA151" s="109">
        <v>5.7823129251700678</v>
      </c>
      <c r="BB151" s="110">
        <v>40002</v>
      </c>
      <c r="BC151" s="111"/>
      <c r="BD151" s="101" t="s">
        <v>860</v>
      </c>
      <c r="BE151" s="101"/>
    </row>
    <row r="152" spans="1:57" x14ac:dyDescent="0.2">
      <c r="A152" s="113" t="s">
        <v>861</v>
      </c>
      <c r="B152" s="114" t="s">
        <v>862</v>
      </c>
      <c r="C152" s="115">
        <v>1</v>
      </c>
      <c r="D152" s="114">
        <v>2</v>
      </c>
      <c r="E152" s="114">
        <v>1</v>
      </c>
      <c r="F152" s="114">
        <v>2</v>
      </c>
      <c r="G152" s="114">
        <v>1</v>
      </c>
      <c r="H152" s="114">
        <v>2</v>
      </c>
      <c r="I152" s="114">
        <v>2</v>
      </c>
      <c r="J152" s="114">
        <v>1</v>
      </c>
      <c r="K152" s="114">
        <v>1</v>
      </c>
      <c r="L152" s="114">
        <v>2</v>
      </c>
      <c r="M152" s="114">
        <v>2</v>
      </c>
      <c r="N152" s="114">
        <v>1</v>
      </c>
      <c r="O152" s="114">
        <v>1</v>
      </c>
      <c r="P152" s="114">
        <v>2</v>
      </c>
      <c r="Q152" s="114">
        <v>2</v>
      </c>
      <c r="R152" s="114">
        <v>1</v>
      </c>
      <c r="S152" s="114">
        <v>2</v>
      </c>
      <c r="T152" s="114">
        <v>3</v>
      </c>
      <c r="U152" s="114">
        <v>3</v>
      </c>
      <c r="V152" s="114">
        <v>3</v>
      </c>
      <c r="W152" s="114">
        <v>1</v>
      </c>
      <c r="X152" s="114">
        <v>2</v>
      </c>
      <c r="Y152" s="114">
        <v>2</v>
      </c>
      <c r="Z152" s="114">
        <v>2</v>
      </c>
      <c r="AA152" s="114">
        <v>2</v>
      </c>
      <c r="AB152" s="114">
        <v>2</v>
      </c>
      <c r="AC152" s="114">
        <v>1</v>
      </c>
      <c r="AD152" s="114">
        <v>3</v>
      </c>
      <c r="AE152" s="114">
        <v>2</v>
      </c>
      <c r="AF152" s="114">
        <v>1</v>
      </c>
      <c r="AG152" s="114">
        <v>2</v>
      </c>
      <c r="AH152" s="114">
        <v>2</v>
      </c>
      <c r="AI152" s="114">
        <v>1</v>
      </c>
      <c r="AJ152" s="114" t="s">
        <v>366</v>
      </c>
      <c r="AK152" s="114">
        <v>1</v>
      </c>
      <c r="AL152" s="114">
        <v>3</v>
      </c>
      <c r="AM152" s="114">
        <v>2</v>
      </c>
      <c r="AN152" s="114">
        <v>2</v>
      </c>
      <c r="AO152" s="114">
        <v>2</v>
      </c>
      <c r="AP152" s="114">
        <v>2</v>
      </c>
      <c r="AQ152" s="107">
        <v>1</v>
      </c>
      <c r="AR152" s="107">
        <v>1</v>
      </c>
      <c r="AS152" s="107">
        <v>1</v>
      </c>
      <c r="AT152" s="107">
        <v>1</v>
      </c>
      <c r="AU152" s="107">
        <v>2</v>
      </c>
      <c r="AV152" s="107">
        <v>2</v>
      </c>
      <c r="AW152" s="107">
        <v>3</v>
      </c>
      <c r="AX152" s="107">
        <v>1</v>
      </c>
      <c r="AY152" s="108">
        <v>2</v>
      </c>
      <c r="AZ152" s="97">
        <f t="shared" si="2"/>
        <v>1.75</v>
      </c>
      <c r="BA152" s="109">
        <v>4.166666666666667</v>
      </c>
      <c r="BB152" s="110">
        <v>41375</v>
      </c>
      <c r="BC152" s="111"/>
      <c r="BD152" s="101" t="s">
        <v>863</v>
      </c>
      <c r="BE152" s="101"/>
    </row>
    <row r="153" spans="1:57" x14ac:dyDescent="0.2">
      <c r="A153" s="113" t="s">
        <v>321</v>
      </c>
      <c r="B153" s="114" t="s">
        <v>322</v>
      </c>
      <c r="C153" s="115">
        <v>2</v>
      </c>
      <c r="D153" s="114">
        <v>2</v>
      </c>
      <c r="E153" s="114">
        <v>2</v>
      </c>
      <c r="F153" s="114">
        <v>3</v>
      </c>
      <c r="G153" s="114">
        <v>2</v>
      </c>
      <c r="H153" s="114">
        <v>0</v>
      </c>
      <c r="I153" s="114">
        <v>1</v>
      </c>
      <c r="J153" s="114">
        <v>3</v>
      </c>
      <c r="K153" s="114" t="s">
        <v>568</v>
      </c>
      <c r="L153" s="114">
        <v>3</v>
      </c>
      <c r="M153" s="114">
        <v>2</v>
      </c>
      <c r="N153" s="114">
        <v>1</v>
      </c>
      <c r="O153" s="114">
        <v>2</v>
      </c>
      <c r="P153" s="114">
        <v>3</v>
      </c>
      <c r="Q153" s="114">
        <v>2</v>
      </c>
      <c r="R153" s="114">
        <v>1</v>
      </c>
      <c r="S153" s="114">
        <v>2</v>
      </c>
      <c r="T153" s="114">
        <v>2</v>
      </c>
      <c r="U153" s="114">
        <v>3</v>
      </c>
      <c r="V153" s="114">
        <v>3</v>
      </c>
      <c r="W153" s="114">
        <v>2</v>
      </c>
      <c r="X153" s="114">
        <v>2</v>
      </c>
      <c r="Y153" s="114">
        <v>2</v>
      </c>
      <c r="Z153" s="114">
        <v>1</v>
      </c>
      <c r="AA153" s="114">
        <v>1</v>
      </c>
      <c r="AB153" s="114">
        <v>2</v>
      </c>
      <c r="AC153" s="114">
        <v>2</v>
      </c>
      <c r="AD153" s="114">
        <v>3</v>
      </c>
      <c r="AE153" s="114">
        <v>2</v>
      </c>
      <c r="AF153" s="114">
        <v>2</v>
      </c>
      <c r="AG153" s="114">
        <v>2</v>
      </c>
      <c r="AH153" s="114">
        <v>1</v>
      </c>
      <c r="AI153" s="114">
        <v>1</v>
      </c>
      <c r="AJ153" s="114">
        <v>1</v>
      </c>
      <c r="AK153" s="114">
        <v>3</v>
      </c>
      <c r="AL153" s="114">
        <v>3</v>
      </c>
      <c r="AM153" s="114">
        <v>3</v>
      </c>
      <c r="AN153" s="114">
        <v>3</v>
      </c>
      <c r="AO153" s="114">
        <v>3</v>
      </c>
      <c r="AP153" s="114">
        <v>3</v>
      </c>
      <c r="AQ153" s="107">
        <v>1</v>
      </c>
      <c r="AR153" s="107">
        <v>2</v>
      </c>
      <c r="AS153" s="107">
        <v>1</v>
      </c>
      <c r="AT153" s="107">
        <v>2</v>
      </c>
      <c r="AU153" s="107">
        <v>2</v>
      </c>
      <c r="AV153" s="107">
        <v>2</v>
      </c>
      <c r="AW153" s="107">
        <v>0</v>
      </c>
      <c r="AX153" s="107">
        <v>2</v>
      </c>
      <c r="AY153" s="108">
        <v>2</v>
      </c>
      <c r="AZ153" s="97">
        <f t="shared" si="2"/>
        <v>1.9791666666666667</v>
      </c>
      <c r="BA153" s="109">
        <v>3.4027777777777772</v>
      </c>
      <c r="BB153" s="110">
        <v>39003</v>
      </c>
      <c r="BC153" s="111" t="s">
        <v>582</v>
      </c>
      <c r="BD153" s="101" t="s">
        <v>864</v>
      </c>
      <c r="BE153" s="101"/>
    </row>
    <row r="154" spans="1:57" x14ac:dyDescent="0.2">
      <c r="A154" s="113" t="s">
        <v>865</v>
      </c>
      <c r="B154" s="114" t="s">
        <v>866</v>
      </c>
      <c r="C154" s="115"/>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4"/>
      <c r="AE154" s="114"/>
      <c r="AF154" s="114"/>
      <c r="AG154" s="114"/>
      <c r="AH154" s="114"/>
      <c r="AI154" s="114"/>
      <c r="AJ154" s="114"/>
      <c r="AK154" s="114"/>
      <c r="AL154" s="114"/>
      <c r="AM154" s="114"/>
      <c r="AN154" s="114"/>
      <c r="AO154" s="114"/>
      <c r="AP154" s="114"/>
      <c r="AQ154" s="107"/>
      <c r="AR154" s="107"/>
      <c r="AS154" s="107"/>
      <c r="AT154" s="107"/>
      <c r="AU154" s="107"/>
      <c r="AV154" s="107"/>
      <c r="AW154" s="107"/>
      <c r="AX154" s="107"/>
      <c r="AY154" s="108"/>
      <c r="AZ154" s="97"/>
      <c r="BA154" s="109" t="s">
        <v>625</v>
      </c>
      <c r="BB154" s="126"/>
      <c r="BC154" s="111"/>
      <c r="BD154" s="101"/>
      <c r="BE154" s="101"/>
    </row>
    <row r="155" spans="1:57" x14ac:dyDescent="0.2">
      <c r="A155" s="113" t="s">
        <v>867</v>
      </c>
      <c r="B155" s="114" t="s">
        <v>868</v>
      </c>
      <c r="C155" s="115">
        <v>2</v>
      </c>
      <c r="D155" s="114">
        <v>2</v>
      </c>
      <c r="E155" s="114">
        <v>2</v>
      </c>
      <c r="F155" s="114">
        <v>2</v>
      </c>
      <c r="G155" s="114">
        <v>2</v>
      </c>
      <c r="H155" s="114">
        <v>0</v>
      </c>
      <c r="I155" s="114">
        <v>0</v>
      </c>
      <c r="J155" s="114">
        <v>1</v>
      </c>
      <c r="K155" s="114">
        <v>0</v>
      </c>
      <c r="L155" s="114">
        <v>2</v>
      </c>
      <c r="M155" s="114">
        <v>1</v>
      </c>
      <c r="N155" s="114">
        <v>0</v>
      </c>
      <c r="O155" s="114">
        <v>2</v>
      </c>
      <c r="P155" s="114">
        <v>2</v>
      </c>
      <c r="Q155" s="114">
        <v>1</v>
      </c>
      <c r="R155" s="114">
        <v>0</v>
      </c>
      <c r="S155" s="114">
        <v>0</v>
      </c>
      <c r="T155" s="114">
        <v>1</v>
      </c>
      <c r="U155" s="114">
        <v>3</v>
      </c>
      <c r="V155" s="114">
        <v>1</v>
      </c>
      <c r="W155" s="114">
        <v>0</v>
      </c>
      <c r="X155" s="114">
        <v>1</v>
      </c>
      <c r="Y155" s="114">
        <v>1</v>
      </c>
      <c r="Z155" s="114">
        <v>1</v>
      </c>
      <c r="AA155" s="114">
        <v>1</v>
      </c>
      <c r="AB155" s="114">
        <v>2</v>
      </c>
      <c r="AC155" s="114">
        <v>1</v>
      </c>
      <c r="AD155" s="114">
        <v>3</v>
      </c>
      <c r="AE155" s="114">
        <v>1</v>
      </c>
      <c r="AF155" s="114">
        <v>1</v>
      </c>
      <c r="AG155" s="114">
        <v>2</v>
      </c>
      <c r="AH155" s="114">
        <v>0</v>
      </c>
      <c r="AI155" s="114">
        <v>2</v>
      </c>
      <c r="AJ155" s="114">
        <v>1</v>
      </c>
      <c r="AK155" s="114">
        <v>2</v>
      </c>
      <c r="AL155" s="114">
        <v>2</v>
      </c>
      <c r="AM155" s="114">
        <v>1</v>
      </c>
      <c r="AN155" s="114">
        <v>1</v>
      </c>
      <c r="AO155" s="114">
        <v>2</v>
      </c>
      <c r="AP155" s="114">
        <v>2</v>
      </c>
      <c r="AQ155" s="107">
        <v>2</v>
      </c>
      <c r="AR155" s="107">
        <v>2</v>
      </c>
      <c r="AS155" s="107">
        <v>2</v>
      </c>
      <c r="AT155" s="107">
        <v>2</v>
      </c>
      <c r="AU155" s="107">
        <v>2</v>
      </c>
      <c r="AV155" s="107">
        <v>1</v>
      </c>
      <c r="AW155" s="107">
        <v>0</v>
      </c>
      <c r="AX155" s="107">
        <v>2</v>
      </c>
      <c r="AY155" s="108">
        <v>0</v>
      </c>
      <c r="AZ155" s="97">
        <f t="shared" si="2"/>
        <v>1.3061224489795917</v>
      </c>
      <c r="BA155" s="109">
        <v>5.6462585034013602</v>
      </c>
      <c r="BB155" s="110">
        <v>41027</v>
      </c>
      <c r="BC155" s="111"/>
      <c r="BD155" s="101" t="s">
        <v>869</v>
      </c>
      <c r="BE155" s="101"/>
    </row>
    <row r="156" spans="1:57" x14ac:dyDescent="0.2">
      <c r="A156" s="112" t="s">
        <v>870</v>
      </c>
      <c r="B156" s="106" t="s">
        <v>871</v>
      </c>
      <c r="C156" s="105">
        <v>2</v>
      </c>
      <c r="D156" s="106">
        <v>2</v>
      </c>
      <c r="E156" s="106">
        <v>2</v>
      </c>
      <c r="F156" s="106">
        <v>3</v>
      </c>
      <c r="G156" s="106">
        <v>1</v>
      </c>
      <c r="H156" s="106">
        <v>1</v>
      </c>
      <c r="I156" s="106">
        <v>2</v>
      </c>
      <c r="J156" s="106">
        <v>3</v>
      </c>
      <c r="K156" s="106">
        <v>1</v>
      </c>
      <c r="L156" s="106">
        <v>2</v>
      </c>
      <c r="M156" s="106">
        <v>2</v>
      </c>
      <c r="N156" s="106">
        <v>1</v>
      </c>
      <c r="O156" s="106">
        <v>1</v>
      </c>
      <c r="P156" s="106">
        <v>1</v>
      </c>
      <c r="Q156" s="106">
        <v>1</v>
      </c>
      <c r="R156" s="106">
        <v>1</v>
      </c>
      <c r="S156" s="106">
        <v>1</v>
      </c>
      <c r="T156" s="106">
        <v>3</v>
      </c>
      <c r="U156" s="106">
        <v>3</v>
      </c>
      <c r="V156" s="106">
        <v>2</v>
      </c>
      <c r="W156" s="106">
        <v>1</v>
      </c>
      <c r="X156" s="106">
        <v>1</v>
      </c>
      <c r="Y156" s="106">
        <v>1</v>
      </c>
      <c r="Z156" s="106">
        <v>1</v>
      </c>
      <c r="AA156" s="106">
        <v>2</v>
      </c>
      <c r="AB156" s="106">
        <v>1</v>
      </c>
      <c r="AC156" s="106">
        <v>2</v>
      </c>
      <c r="AD156" s="106">
        <v>3</v>
      </c>
      <c r="AE156" s="106">
        <v>2</v>
      </c>
      <c r="AF156" s="106">
        <v>0</v>
      </c>
      <c r="AG156" s="106">
        <v>2</v>
      </c>
      <c r="AH156" s="106">
        <v>1</v>
      </c>
      <c r="AI156" s="106">
        <v>2</v>
      </c>
      <c r="AJ156" s="106" t="s">
        <v>366</v>
      </c>
      <c r="AK156" s="106">
        <v>2</v>
      </c>
      <c r="AL156" s="106">
        <v>2</v>
      </c>
      <c r="AM156" s="106">
        <v>3</v>
      </c>
      <c r="AN156" s="106">
        <v>2</v>
      </c>
      <c r="AO156" s="106">
        <v>3</v>
      </c>
      <c r="AP156" s="106">
        <v>2</v>
      </c>
      <c r="AQ156" s="107">
        <v>1</v>
      </c>
      <c r="AR156" s="107">
        <v>1</v>
      </c>
      <c r="AS156" s="107">
        <v>1</v>
      </c>
      <c r="AT156" s="107">
        <v>1</v>
      </c>
      <c r="AU156" s="107">
        <v>2</v>
      </c>
      <c r="AV156" s="107">
        <v>1</v>
      </c>
      <c r="AW156" s="107">
        <v>2</v>
      </c>
      <c r="AX156" s="107">
        <v>1</v>
      </c>
      <c r="AY156" s="108">
        <v>1</v>
      </c>
      <c r="AZ156" s="97">
        <f t="shared" si="2"/>
        <v>1.6458333333333333</v>
      </c>
      <c r="BA156" s="109">
        <v>4.5138888888888893</v>
      </c>
      <c r="BB156" s="110">
        <v>41730</v>
      </c>
      <c r="BC156" s="111"/>
      <c r="BD156" s="101" t="s">
        <v>872</v>
      </c>
      <c r="BE156" s="101"/>
    </row>
    <row r="157" spans="1:57" x14ac:dyDescent="0.2">
      <c r="A157" s="113" t="s">
        <v>324</v>
      </c>
      <c r="B157" s="114" t="s">
        <v>325</v>
      </c>
      <c r="C157" s="115">
        <v>2</v>
      </c>
      <c r="D157" s="114">
        <v>2</v>
      </c>
      <c r="E157" s="114">
        <v>3</v>
      </c>
      <c r="F157" s="114">
        <v>3</v>
      </c>
      <c r="G157" s="114">
        <v>2</v>
      </c>
      <c r="H157" s="114">
        <v>1</v>
      </c>
      <c r="I157" s="114">
        <v>1</v>
      </c>
      <c r="J157" s="114">
        <v>1</v>
      </c>
      <c r="K157" s="114" t="s">
        <v>568</v>
      </c>
      <c r="L157" s="114">
        <v>2</v>
      </c>
      <c r="M157" s="114">
        <v>1</v>
      </c>
      <c r="N157" s="114">
        <v>1</v>
      </c>
      <c r="O157" s="114">
        <v>2</v>
      </c>
      <c r="P157" s="114">
        <v>1</v>
      </c>
      <c r="Q157" s="114">
        <v>1</v>
      </c>
      <c r="R157" s="114">
        <v>1</v>
      </c>
      <c r="S157" s="114">
        <v>1</v>
      </c>
      <c r="T157" s="114">
        <v>3</v>
      </c>
      <c r="U157" s="114">
        <v>3</v>
      </c>
      <c r="V157" s="114">
        <v>3</v>
      </c>
      <c r="W157" s="114">
        <v>1</v>
      </c>
      <c r="X157" s="114">
        <v>0</v>
      </c>
      <c r="Y157" s="114">
        <v>2</v>
      </c>
      <c r="Z157" s="114">
        <v>1</v>
      </c>
      <c r="AA157" s="114">
        <v>1</v>
      </c>
      <c r="AB157" s="114">
        <v>3</v>
      </c>
      <c r="AC157" s="114">
        <v>2</v>
      </c>
      <c r="AD157" s="114">
        <v>3</v>
      </c>
      <c r="AE157" s="114">
        <v>1</v>
      </c>
      <c r="AF157" s="114">
        <v>1</v>
      </c>
      <c r="AG157" s="114">
        <v>2</v>
      </c>
      <c r="AH157" s="114">
        <v>2</v>
      </c>
      <c r="AI157" s="114">
        <v>1</v>
      </c>
      <c r="AJ157" s="114" t="s">
        <v>366</v>
      </c>
      <c r="AK157" s="114">
        <v>2</v>
      </c>
      <c r="AL157" s="114">
        <v>2</v>
      </c>
      <c r="AM157" s="114">
        <v>3</v>
      </c>
      <c r="AN157" s="114">
        <v>3</v>
      </c>
      <c r="AO157" s="114">
        <v>2</v>
      </c>
      <c r="AP157" s="114">
        <v>3</v>
      </c>
      <c r="AQ157" s="107">
        <v>2</v>
      </c>
      <c r="AR157" s="107">
        <v>2</v>
      </c>
      <c r="AS157" s="107">
        <v>2</v>
      </c>
      <c r="AT157" s="107">
        <v>2</v>
      </c>
      <c r="AU157" s="107">
        <v>2</v>
      </c>
      <c r="AV157" s="107">
        <v>0</v>
      </c>
      <c r="AW157" s="107">
        <v>1</v>
      </c>
      <c r="AX157" s="107">
        <v>1</v>
      </c>
      <c r="AY157" s="108">
        <v>0</v>
      </c>
      <c r="AZ157" s="97">
        <f t="shared" si="2"/>
        <v>1.7234042553191489</v>
      </c>
      <c r="BA157" s="109">
        <v>4.2553191489361701</v>
      </c>
      <c r="BB157" s="110">
        <v>41569</v>
      </c>
      <c r="BC157" s="111"/>
      <c r="BD157" s="101" t="s">
        <v>873</v>
      </c>
      <c r="BE157" s="101"/>
    </row>
    <row r="158" spans="1:57" x14ac:dyDescent="0.2">
      <c r="A158" s="112" t="s">
        <v>874</v>
      </c>
      <c r="B158" s="106" t="s">
        <v>875</v>
      </c>
      <c r="C158" s="105">
        <v>2</v>
      </c>
      <c r="D158" s="106">
        <v>1</v>
      </c>
      <c r="E158" s="106">
        <v>2</v>
      </c>
      <c r="F158" s="106">
        <v>1</v>
      </c>
      <c r="G158" s="106">
        <v>0</v>
      </c>
      <c r="H158" s="106">
        <v>0</v>
      </c>
      <c r="I158" s="106">
        <v>0</v>
      </c>
      <c r="J158" s="106">
        <v>0</v>
      </c>
      <c r="K158" s="106">
        <v>0</v>
      </c>
      <c r="L158" s="106">
        <v>1</v>
      </c>
      <c r="M158" s="106">
        <v>0</v>
      </c>
      <c r="N158" s="106">
        <v>0</v>
      </c>
      <c r="O158" s="106">
        <v>0</v>
      </c>
      <c r="P158" s="106">
        <v>3</v>
      </c>
      <c r="Q158" s="106">
        <v>1</v>
      </c>
      <c r="R158" s="106">
        <v>0</v>
      </c>
      <c r="S158" s="106">
        <v>0</v>
      </c>
      <c r="T158" s="106">
        <v>2</v>
      </c>
      <c r="U158" s="106">
        <v>3</v>
      </c>
      <c r="V158" s="106">
        <v>0</v>
      </c>
      <c r="W158" s="106">
        <v>0</v>
      </c>
      <c r="X158" s="106" t="s">
        <v>80</v>
      </c>
      <c r="Y158" s="106">
        <v>0</v>
      </c>
      <c r="Z158" s="106">
        <v>0</v>
      </c>
      <c r="AA158" s="106">
        <v>0</v>
      </c>
      <c r="AB158" s="106">
        <v>1</v>
      </c>
      <c r="AC158" s="106">
        <v>1</v>
      </c>
      <c r="AD158" s="106">
        <v>1</v>
      </c>
      <c r="AE158" s="106">
        <v>0</v>
      </c>
      <c r="AF158" s="106">
        <v>0</v>
      </c>
      <c r="AG158" s="106">
        <v>0</v>
      </c>
      <c r="AH158" s="106">
        <v>0</v>
      </c>
      <c r="AI158" s="106">
        <v>1</v>
      </c>
      <c r="AJ158" s="106" t="s">
        <v>80</v>
      </c>
      <c r="AK158" s="106">
        <v>2</v>
      </c>
      <c r="AL158" s="106">
        <v>1</v>
      </c>
      <c r="AM158" s="106">
        <v>2</v>
      </c>
      <c r="AN158" s="106">
        <v>1</v>
      </c>
      <c r="AO158" s="106">
        <v>1</v>
      </c>
      <c r="AP158" s="106">
        <v>0</v>
      </c>
      <c r="AQ158" s="107">
        <v>1</v>
      </c>
      <c r="AR158" s="107">
        <v>0</v>
      </c>
      <c r="AS158" s="107">
        <v>0</v>
      </c>
      <c r="AT158" s="107">
        <v>0</v>
      </c>
      <c r="AU158" s="107">
        <v>1</v>
      </c>
      <c r="AV158" s="107">
        <v>0</v>
      </c>
      <c r="AW158" s="107">
        <v>0</v>
      </c>
      <c r="AX158" s="107">
        <v>1</v>
      </c>
      <c r="AY158" s="108">
        <v>0</v>
      </c>
      <c r="AZ158" s="97">
        <f t="shared" si="2"/>
        <v>0.63829787234042556</v>
      </c>
      <c r="BA158" s="109">
        <v>7.8723404266666677</v>
      </c>
      <c r="BB158" s="110">
        <v>41883</v>
      </c>
      <c r="BC158" s="111"/>
      <c r="BD158" s="101" t="s">
        <v>876</v>
      </c>
      <c r="BE158" s="101"/>
    </row>
    <row r="159" spans="1:57" x14ac:dyDescent="0.2">
      <c r="A159" s="112" t="s">
        <v>328</v>
      </c>
      <c r="B159" s="106" t="s">
        <v>329</v>
      </c>
      <c r="C159" s="105">
        <v>1</v>
      </c>
      <c r="D159" s="106">
        <v>2</v>
      </c>
      <c r="E159" s="106">
        <v>0</v>
      </c>
      <c r="F159" s="106">
        <v>2</v>
      </c>
      <c r="G159" s="106">
        <v>1</v>
      </c>
      <c r="H159" s="106">
        <v>0</v>
      </c>
      <c r="I159" s="106">
        <v>0</v>
      </c>
      <c r="J159" s="106">
        <v>1</v>
      </c>
      <c r="K159" s="106">
        <v>1</v>
      </c>
      <c r="L159" s="106">
        <v>1</v>
      </c>
      <c r="M159" s="106">
        <v>0</v>
      </c>
      <c r="N159" s="106">
        <v>1</v>
      </c>
      <c r="O159" s="106">
        <v>1</v>
      </c>
      <c r="P159" s="106">
        <v>3</v>
      </c>
      <c r="Q159" s="106">
        <v>1</v>
      </c>
      <c r="R159" s="106">
        <v>1</v>
      </c>
      <c r="S159" s="106">
        <v>1</v>
      </c>
      <c r="T159" s="106">
        <v>0</v>
      </c>
      <c r="U159" s="106">
        <v>2</v>
      </c>
      <c r="V159" s="106">
        <v>2</v>
      </c>
      <c r="W159" s="106">
        <v>0</v>
      </c>
      <c r="X159" s="106">
        <v>0</v>
      </c>
      <c r="Y159" s="106">
        <v>1</v>
      </c>
      <c r="Z159" s="106">
        <v>1</v>
      </c>
      <c r="AA159" s="106">
        <v>1</v>
      </c>
      <c r="AB159" s="106">
        <v>1</v>
      </c>
      <c r="AC159" s="106">
        <v>1</v>
      </c>
      <c r="AD159" s="106">
        <v>1</v>
      </c>
      <c r="AE159" s="106">
        <v>1</v>
      </c>
      <c r="AF159" s="106">
        <v>1</v>
      </c>
      <c r="AG159" s="106">
        <v>1</v>
      </c>
      <c r="AH159" s="106">
        <v>1</v>
      </c>
      <c r="AI159" s="106">
        <v>0</v>
      </c>
      <c r="AJ159" s="106">
        <v>1</v>
      </c>
      <c r="AK159" s="106">
        <v>1</v>
      </c>
      <c r="AL159" s="106">
        <v>1</v>
      </c>
      <c r="AM159" s="106">
        <v>1</v>
      </c>
      <c r="AN159" s="106">
        <v>1</v>
      </c>
      <c r="AO159" s="106">
        <v>0</v>
      </c>
      <c r="AP159" s="106">
        <v>1</v>
      </c>
      <c r="AQ159" s="107">
        <v>0</v>
      </c>
      <c r="AR159" s="107">
        <v>1</v>
      </c>
      <c r="AS159" s="107">
        <v>0</v>
      </c>
      <c r="AT159" s="107">
        <v>0</v>
      </c>
      <c r="AU159" s="107">
        <v>0</v>
      </c>
      <c r="AV159" s="107">
        <v>1</v>
      </c>
      <c r="AW159" s="107">
        <v>1</v>
      </c>
      <c r="AX159" s="107">
        <v>0</v>
      </c>
      <c r="AY159" s="108">
        <v>1</v>
      </c>
      <c r="AZ159" s="97">
        <f t="shared" si="2"/>
        <v>0.83673469387755106</v>
      </c>
      <c r="BA159" s="109">
        <v>6.5429292929292933</v>
      </c>
      <c r="BB159" s="110">
        <v>38902</v>
      </c>
      <c r="BC159" s="111" t="s">
        <v>582</v>
      </c>
      <c r="BD159" s="101" t="s">
        <v>877</v>
      </c>
      <c r="BE159" s="101"/>
    </row>
    <row r="160" spans="1:57" x14ac:dyDescent="0.2">
      <c r="A160" s="112" t="s">
        <v>878</v>
      </c>
      <c r="B160" s="106" t="s">
        <v>879</v>
      </c>
      <c r="C160" s="105">
        <v>2</v>
      </c>
      <c r="D160" s="106">
        <v>2</v>
      </c>
      <c r="E160" s="106">
        <v>2</v>
      </c>
      <c r="F160" s="106">
        <v>2</v>
      </c>
      <c r="G160" s="106">
        <v>2</v>
      </c>
      <c r="H160" s="106">
        <v>2</v>
      </c>
      <c r="I160" s="106">
        <v>2</v>
      </c>
      <c r="J160" s="106">
        <v>2</v>
      </c>
      <c r="K160" s="106">
        <v>2</v>
      </c>
      <c r="L160" s="106">
        <v>2</v>
      </c>
      <c r="M160" s="106">
        <v>2</v>
      </c>
      <c r="N160" s="106">
        <v>1</v>
      </c>
      <c r="O160" s="106">
        <v>2</v>
      </c>
      <c r="P160" s="106">
        <v>3</v>
      </c>
      <c r="Q160" s="106">
        <v>1</v>
      </c>
      <c r="R160" s="106">
        <v>1</v>
      </c>
      <c r="S160" s="106">
        <v>2</v>
      </c>
      <c r="T160" s="106">
        <v>1</v>
      </c>
      <c r="U160" s="106">
        <v>3</v>
      </c>
      <c r="V160" s="106">
        <v>2</v>
      </c>
      <c r="W160" s="106">
        <v>2</v>
      </c>
      <c r="X160" s="106">
        <v>2</v>
      </c>
      <c r="Y160" s="106">
        <v>2</v>
      </c>
      <c r="Z160" s="106">
        <v>1</v>
      </c>
      <c r="AA160" s="106">
        <v>2</v>
      </c>
      <c r="AB160" s="106">
        <v>2</v>
      </c>
      <c r="AC160" s="106">
        <v>1</v>
      </c>
      <c r="AD160" s="106">
        <v>2</v>
      </c>
      <c r="AE160" s="106">
        <v>3</v>
      </c>
      <c r="AF160" s="106">
        <v>1</v>
      </c>
      <c r="AG160" s="106">
        <v>1</v>
      </c>
      <c r="AH160" s="106">
        <v>2</v>
      </c>
      <c r="AI160" s="106">
        <v>2</v>
      </c>
      <c r="AJ160" s="106">
        <v>2</v>
      </c>
      <c r="AK160" s="106">
        <v>2</v>
      </c>
      <c r="AL160" s="106">
        <v>2</v>
      </c>
      <c r="AM160" s="106">
        <v>2</v>
      </c>
      <c r="AN160" s="106">
        <v>2</v>
      </c>
      <c r="AO160" s="106">
        <v>1</v>
      </c>
      <c r="AP160" s="106">
        <v>2</v>
      </c>
      <c r="AQ160" s="107">
        <v>2</v>
      </c>
      <c r="AR160" s="107">
        <v>2</v>
      </c>
      <c r="AS160" s="107">
        <v>2</v>
      </c>
      <c r="AT160" s="107">
        <v>2</v>
      </c>
      <c r="AU160" s="107">
        <v>2</v>
      </c>
      <c r="AV160" s="107">
        <v>1</v>
      </c>
      <c r="AW160" s="107">
        <v>3</v>
      </c>
      <c r="AX160" s="107">
        <v>2</v>
      </c>
      <c r="AY160" s="108">
        <v>1</v>
      </c>
      <c r="AZ160" s="97">
        <f t="shared" si="2"/>
        <v>1.8571428571428572</v>
      </c>
      <c r="BA160" s="109">
        <v>3.8095238095238089</v>
      </c>
      <c r="BB160" s="110">
        <v>40815</v>
      </c>
      <c r="BC160" s="111"/>
      <c r="BD160" s="101" t="s">
        <v>880</v>
      </c>
      <c r="BE160" s="101"/>
    </row>
    <row r="161" spans="1:57" x14ac:dyDescent="0.2">
      <c r="A161" s="112" t="s">
        <v>881</v>
      </c>
      <c r="B161" s="106" t="s">
        <v>882</v>
      </c>
      <c r="C161" s="105">
        <v>1</v>
      </c>
      <c r="D161" s="106">
        <v>2</v>
      </c>
      <c r="E161" s="106">
        <v>1</v>
      </c>
      <c r="F161" s="106">
        <v>1</v>
      </c>
      <c r="G161" s="106">
        <v>0</v>
      </c>
      <c r="H161" s="106">
        <v>0</v>
      </c>
      <c r="I161" s="106">
        <v>0</v>
      </c>
      <c r="J161" s="106">
        <v>0</v>
      </c>
      <c r="K161" s="106">
        <v>0</v>
      </c>
      <c r="L161" s="106">
        <v>1</v>
      </c>
      <c r="M161" s="106">
        <v>1</v>
      </c>
      <c r="N161" s="106">
        <v>0</v>
      </c>
      <c r="O161" s="106">
        <v>0</v>
      </c>
      <c r="P161" s="106">
        <v>2</v>
      </c>
      <c r="Q161" s="106">
        <v>0</v>
      </c>
      <c r="R161" s="106">
        <v>0</v>
      </c>
      <c r="S161" s="106">
        <v>1</v>
      </c>
      <c r="T161" s="106">
        <v>1</v>
      </c>
      <c r="U161" s="106">
        <v>0</v>
      </c>
      <c r="V161" s="106">
        <v>0</v>
      </c>
      <c r="W161" s="106">
        <v>0</v>
      </c>
      <c r="X161" s="106">
        <v>0</v>
      </c>
      <c r="Y161" s="106">
        <v>0</v>
      </c>
      <c r="Z161" s="106">
        <v>0</v>
      </c>
      <c r="AA161" s="106">
        <v>0</v>
      </c>
      <c r="AB161" s="106">
        <v>1</v>
      </c>
      <c r="AC161" s="106">
        <v>1</v>
      </c>
      <c r="AD161" s="106">
        <v>1</v>
      </c>
      <c r="AE161" s="106">
        <v>0</v>
      </c>
      <c r="AF161" s="106">
        <v>1</v>
      </c>
      <c r="AG161" s="106">
        <v>1</v>
      </c>
      <c r="AH161" s="106">
        <v>0</v>
      </c>
      <c r="AI161" s="106">
        <v>1</v>
      </c>
      <c r="AJ161" s="106" t="s">
        <v>366</v>
      </c>
      <c r="AK161" s="106">
        <v>1</v>
      </c>
      <c r="AL161" s="106">
        <v>1</v>
      </c>
      <c r="AM161" s="106">
        <v>1</v>
      </c>
      <c r="AN161" s="106">
        <v>1</v>
      </c>
      <c r="AO161" s="106">
        <v>0</v>
      </c>
      <c r="AP161" s="106">
        <v>1</v>
      </c>
      <c r="AQ161" s="107">
        <v>1</v>
      </c>
      <c r="AR161" s="107">
        <v>1</v>
      </c>
      <c r="AS161" s="107">
        <v>0</v>
      </c>
      <c r="AT161" s="107">
        <v>0</v>
      </c>
      <c r="AU161" s="107">
        <v>0</v>
      </c>
      <c r="AV161" s="107">
        <v>1</v>
      </c>
      <c r="AW161" s="107">
        <v>0</v>
      </c>
      <c r="AX161" s="107">
        <v>0</v>
      </c>
      <c r="AY161" s="108">
        <v>0</v>
      </c>
      <c r="AZ161" s="97">
        <f t="shared" si="2"/>
        <v>0.52083333333333337</v>
      </c>
      <c r="BA161" s="109">
        <v>8.2638888888888875</v>
      </c>
      <c r="BB161" s="110">
        <v>41395</v>
      </c>
      <c r="BC161" s="111"/>
      <c r="BD161" s="101" t="s">
        <v>883</v>
      </c>
      <c r="BE161" s="101"/>
    </row>
    <row r="162" spans="1:57" x14ac:dyDescent="0.2">
      <c r="A162" s="112" t="s">
        <v>331</v>
      </c>
      <c r="B162" s="106" t="s">
        <v>332</v>
      </c>
      <c r="C162" s="105">
        <v>2</v>
      </c>
      <c r="D162" s="106">
        <v>2</v>
      </c>
      <c r="E162" s="106">
        <v>2</v>
      </c>
      <c r="F162" s="106">
        <v>2</v>
      </c>
      <c r="G162" s="106">
        <v>2</v>
      </c>
      <c r="H162" s="106">
        <v>1</v>
      </c>
      <c r="I162" s="106">
        <v>2</v>
      </c>
      <c r="J162" s="106">
        <v>2</v>
      </c>
      <c r="K162" s="106">
        <v>2</v>
      </c>
      <c r="L162" s="106">
        <v>3</v>
      </c>
      <c r="M162" s="106">
        <v>1</v>
      </c>
      <c r="N162" s="106">
        <v>0</v>
      </c>
      <c r="O162" s="106">
        <v>2</v>
      </c>
      <c r="P162" s="106">
        <v>3</v>
      </c>
      <c r="Q162" s="106">
        <v>2</v>
      </c>
      <c r="R162" s="106">
        <v>0</v>
      </c>
      <c r="S162" s="106">
        <v>2</v>
      </c>
      <c r="T162" s="106">
        <v>2</v>
      </c>
      <c r="U162" s="106">
        <v>3</v>
      </c>
      <c r="V162" s="106">
        <v>3</v>
      </c>
      <c r="W162" s="106">
        <v>1</v>
      </c>
      <c r="X162" s="106">
        <v>2</v>
      </c>
      <c r="Y162" s="106">
        <v>2</v>
      </c>
      <c r="Z162" s="106">
        <v>0</v>
      </c>
      <c r="AA162" s="106">
        <v>1</v>
      </c>
      <c r="AB162" s="106">
        <v>2</v>
      </c>
      <c r="AC162" s="106">
        <v>2</v>
      </c>
      <c r="AD162" s="106">
        <v>2</v>
      </c>
      <c r="AE162" s="106">
        <v>2</v>
      </c>
      <c r="AF162" s="106">
        <v>2</v>
      </c>
      <c r="AG162" s="106">
        <v>2</v>
      </c>
      <c r="AH162" s="106">
        <v>1</v>
      </c>
      <c r="AI162" s="106">
        <v>2</v>
      </c>
      <c r="AJ162" s="106">
        <v>2</v>
      </c>
      <c r="AK162" s="106">
        <v>2</v>
      </c>
      <c r="AL162" s="106">
        <v>2</v>
      </c>
      <c r="AM162" s="106">
        <v>2</v>
      </c>
      <c r="AN162" s="106">
        <v>1</v>
      </c>
      <c r="AO162" s="106">
        <v>2</v>
      </c>
      <c r="AP162" s="106">
        <v>2</v>
      </c>
      <c r="AQ162" s="107">
        <v>2</v>
      </c>
      <c r="AR162" s="107">
        <v>2</v>
      </c>
      <c r="AS162" s="107">
        <v>2</v>
      </c>
      <c r="AT162" s="107">
        <v>2</v>
      </c>
      <c r="AU162" s="107">
        <v>2</v>
      </c>
      <c r="AV162" s="107">
        <v>2</v>
      </c>
      <c r="AW162" s="107">
        <v>1</v>
      </c>
      <c r="AX162" s="107">
        <v>2</v>
      </c>
      <c r="AY162" s="108">
        <v>1</v>
      </c>
      <c r="AZ162" s="97">
        <f t="shared" si="2"/>
        <v>1.7959183673469388</v>
      </c>
      <c r="BA162" s="109">
        <v>4.0136054421768703</v>
      </c>
      <c r="BB162" s="110">
        <v>41791</v>
      </c>
      <c r="BC162" s="111"/>
      <c r="BD162" s="101" t="s">
        <v>884</v>
      </c>
      <c r="BE162" s="101"/>
    </row>
    <row r="163" spans="1:57" x14ac:dyDescent="0.2">
      <c r="A163" s="112" t="s">
        <v>334</v>
      </c>
      <c r="B163" s="106" t="s">
        <v>335</v>
      </c>
      <c r="C163" s="105">
        <v>2</v>
      </c>
      <c r="D163" s="106">
        <v>2</v>
      </c>
      <c r="E163" s="106">
        <v>2</v>
      </c>
      <c r="F163" s="106">
        <v>3</v>
      </c>
      <c r="G163" s="106">
        <v>0</v>
      </c>
      <c r="H163" s="106">
        <v>0</v>
      </c>
      <c r="I163" s="106">
        <v>0</v>
      </c>
      <c r="J163" s="106">
        <v>1</v>
      </c>
      <c r="K163" s="106" t="s">
        <v>568</v>
      </c>
      <c r="L163" s="106">
        <v>2</v>
      </c>
      <c r="M163" s="106">
        <v>2</v>
      </c>
      <c r="N163" s="106">
        <v>0</v>
      </c>
      <c r="O163" s="106">
        <v>1</v>
      </c>
      <c r="P163" s="106">
        <v>3</v>
      </c>
      <c r="Q163" s="106">
        <v>1</v>
      </c>
      <c r="R163" s="106">
        <v>1</v>
      </c>
      <c r="S163" s="106">
        <v>1</v>
      </c>
      <c r="T163" s="106">
        <v>0</v>
      </c>
      <c r="U163" s="106">
        <v>0</v>
      </c>
      <c r="V163" s="106">
        <v>2</v>
      </c>
      <c r="W163" s="106">
        <v>0</v>
      </c>
      <c r="X163" s="106">
        <v>0</v>
      </c>
      <c r="Y163" s="106">
        <v>1</v>
      </c>
      <c r="Z163" s="106">
        <v>0</v>
      </c>
      <c r="AA163" s="106">
        <v>1</v>
      </c>
      <c r="AB163" s="106">
        <v>2</v>
      </c>
      <c r="AC163" s="106">
        <v>2</v>
      </c>
      <c r="AD163" s="106">
        <v>3</v>
      </c>
      <c r="AE163" s="106">
        <v>2</v>
      </c>
      <c r="AF163" s="106">
        <v>2</v>
      </c>
      <c r="AG163" s="106">
        <v>2</v>
      </c>
      <c r="AH163" s="106">
        <v>1</v>
      </c>
      <c r="AI163" s="106">
        <v>1</v>
      </c>
      <c r="AJ163" s="106" t="s">
        <v>366</v>
      </c>
      <c r="AK163" s="106">
        <v>1</v>
      </c>
      <c r="AL163" s="106">
        <v>3</v>
      </c>
      <c r="AM163" s="106">
        <v>3</v>
      </c>
      <c r="AN163" s="106">
        <v>3</v>
      </c>
      <c r="AO163" s="106">
        <v>2</v>
      </c>
      <c r="AP163" s="106">
        <v>2</v>
      </c>
      <c r="AQ163" s="107">
        <v>1</v>
      </c>
      <c r="AR163" s="107">
        <v>1</v>
      </c>
      <c r="AS163" s="107">
        <v>1</v>
      </c>
      <c r="AT163" s="107">
        <v>0</v>
      </c>
      <c r="AU163" s="107">
        <v>1</v>
      </c>
      <c r="AV163" s="107">
        <v>1</v>
      </c>
      <c r="AW163" s="107">
        <v>0</v>
      </c>
      <c r="AX163" s="107">
        <v>0</v>
      </c>
      <c r="AY163" s="108">
        <v>1</v>
      </c>
      <c r="AZ163" s="97">
        <f t="shared" si="2"/>
        <v>1.2765957446808511</v>
      </c>
      <c r="BA163" s="109">
        <v>5.7446808499999991</v>
      </c>
      <c r="BB163" s="110">
        <v>39575</v>
      </c>
      <c r="BC163" s="111"/>
      <c r="BD163" s="101" t="s">
        <v>885</v>
      </c>
      <c r="BE163" s="101"/>
    </row>
    <row r="164" spans="1:57" x14ac:dyDescent="0.2">
      <c r="A164" s="112" t="s">
        <v>337</v>
      </c>
      <c r="B164" s="106" t="s">
        <v>338</v>
      </c>
      <c r="C164" s="105">
        <v>2</v>
      </c>
      <c r="D164" s="106">
        <v>2</v>
      </c>
      <c r="E164" s="106">
        <v>1</v>
      </c>
      <c r="F164" s="106">
        <v>2</v>
      </c>
      <c r="G164" s="106">
        <v>1</v>
      </c>
      <c r="H164" s="106">
        <v>2</v>
      </c>
      <c r="I164" s="106">
        <v>1</v>
      </c>
      <c r="J164" s="106">
        <v>2</v>
      </c>
      <c r="K164" s="106">
        <v>2</v>
      </c>
      <c r="L164" s="106">
        <v>2</v>
      </c>
      <c r="M164" s="106">
        <v>1</v>
      </c>
      <c r="N164" s="106">
        <v>0</v>
      </c>
      <c r="O164" s="106">
        <v>2</v>
      </c>
      <c r="P164" s="106">
        <v>1</v>
      </c>
      <c r="Q164" s="106">
        <v>1</v>
      </c>
      <c r="R164" s="106">
        <v>0</v>
      </c>
      <c r="S164" s="106">
        <v>1</v>
      </c>
      <c r="T164" s="106">
        <v>3</v>
      </c>
      <c r="U164" s="106">
        <v>2</v>
      </c>
      <c r="V164" s="106">
        <v>2</v>
      </c>
      <c r="W164" s="106">
        <v>2</v>
      </c>
      <c r="X164" s="106">
        <v>2</v>
      </c>
      <c r="Y164" s="106">
        <v>1</v>
      </c>
      <c r="Z164" s="106">
        <v>0</v>
      </c>
      <c r="AA164" s="106">
        <v>1</v>
      </c>
      <c r="AB164" s="106">
        <v>2</v>
      </c>
      <c r="AC164" s="106">
        <v>1</v>
      </c>
      <c r="AD164" s="106">
        <v>2</v>
      </c>
      <c r="AE164" s="106">
        <v>2</v>
      </c>
      <c r="AF164" s="106">
        <v>1</v>
      </c>
      <c r="AG164" s="106">
        <v>2</v>
      </c>
      <c r="AH164" s="106">
        <v>1</v>
      </c>
      <c r="AI164" s="106">
        <v>1</v>
      </c>
      <c r="AJ164" s="106" t="s">
        <v>366</v>
      </c>
      <c r="AK164" s="106">
        <v>2</v>
      </c>
      <c r="AL164" s="106">
        <v>1</v>
      </c>
      <c r="AM164" s="106">
        <v>2</v>
      </c>
      <c r="AN164" s="106">
        <v>1</v>
      </c>
      <c r="AO164" s="106">
        <v>2</v>
      </c>
      <c r="AP164" s="106">
        <v>1</v>
      </c>
      <c r="AQ164" s="107">
        <v>1</v>
      </c>
      <c r="AR164" s="107">
        <v>1</v>
      </c>
      <c r="AS164" s="107">
        <v>0</v>
      </c>
      <c r="AT164" s="107">
        <v>2</v>
      </c>
      <c r="AU164" s="107">
        <v>2</v>
      </c>
      <c r="AV164" s="107">
        <v>1</v>
      </c>
      <c r="AW164" s="107">
        <v>1</v>
      </c>
      <c r="AX164" s="107">
        <v>0</v>
      </c>
      <c r="AY164" s="108">
        <v>1</v>
      </c>
      <c r="AZ164" s="97">
        <f t="shared" si="2"/>
        <v>1.375</v>
      </c>
      <c r="BA164" s="109">
        <v>6.58</v>
      </c>
      <c r="BB164" s="110">
        <v>41244</v>
      </c>
      <c r="BC164" s="133" t="s">
        <v>582</v>
      </c>
      <c r="BD164" s="134" t="s">
        <v>886</v>
      </c>
      <c r="BE164" s="101"/>
    </row>
    <row r="165" spans="1:57" x14ac:dyDescent="0.2">
      <c r="A165" s="112" t="s">
        <v>340</v>
      </c>
      <c r="B165" s="106" t="s">
        <v>341</v>
      </c>
      <c r="C165" s="105">
        <v>1</v>
      </c>
      <c r="D165" s="106">
        <v>2</v>
      </c>
      <c r="E165" s="106">
        <v>1</v>
      </c>
      <c r="F165" s="106">
        <v>1</v>
      </c>
      <c r="G165" s="106">
        <v>0</v>
      </c>
      <c r="H165" s="106">
        <v>1</v>
      </c>
      <c r="I165" s="106">
        <v>1</v>
      </c>
      <c r="J165" s="106">
        <v>0</v>
      </c>
      <c r="K165" s="106">
        <v>0</v>
      </c>
      <c r="L165" s="106">
        <v>1</v>
      </c>
      <c r="M165" s="106">
        <v>1</v>
      </c>
      <c r="N165" s="106">
        <v>0</v>
      </c>
      <c r="O165" s="106">
        <v>1</v>
      </c>
      <c r="P165" s="106">
        <v>3</v>
      </c>
      <c r="Q165" s="106">
        <v>0</v>
      </c>
      <c r="R165" s="106">
        <v>0</v>
      </c>
      <c r="S165" s="106">
        <v>1</v>
      </c>
      <c r="T165" s="106">
        <v>1</v>
      </c>
      <c r="U165" s="106">
        <v>0</v>
      </c>
      <c r="V165" s="106">
        <v>1</v>
      </c>
      <c r="W165" s="106">
        <v>0</v>
      </c>
      <c r="X165" s="106" t="s">
        <v>366</v>
      </c>
      <c r="Y165" s="106">
        <v>1</v>
      </c>
      <c r="Z165" s="106">
        <v>0</v>
      </c>
      <c r="AA165" s="106">
        <v>0</v>
      </c>
      <c r="AB165" s="106">
        <v>1</v>
      </c>
      <c r="AC165" s="106">
        <v>1</v>
      </c>
      <c r="AD165" s="106">
        <v>1</v>
      </c>
      <c r="AE165" s="106">
        <v>1</v>
      </c>
      <c r="AF165" s="106">
        <v>0</v>
      </c>
      <c r="AG165" s="106">
        <v>0</v>
      </c>
      <c r="AH165" s="106">
        <v>0</v>
      </c>
      <c r="AI165" s="106">
        <v>0</v>
      </c>
      <c r="AJ165" s="106">
        <v>0</v>
      </c>
      <c r="AK165" s="106">
        <v>1</v>
      </c>
      <c r="AL165" s="106">
        <v>1</v>
      </c>
      <c r="AM165" s="106">
        <v>2</v>
      </c>
      <c r="AN165" s="106">
        <v>1</v>
      </c>
      <c r="AO165" s="106">
        <v>1</v>
      </c>
      <c r="AP165" s="106">
        <v>1</v>
      </c>
      <c r="AQ165" s="107">
        <v>1</v>
      </c>
      <c r="AR165" s="107">
        <v>1</v>
      </c>
      <c r="AS165" s="107">
        <v>0</v>
      </c>
      <c r="AT165" s="107">
        <v>1</v>
      </c>
      <c r="AU165" s="107">
        <v>1</v>
      </c>
      <c r="AV165" s="107">
        <v>0</v>
      </c>
      <c r="AW165" s="107">
        <v>1</v>
      </c>
      <c r="AX165" s="107">
        <v>0</v>
      </c>
      <c r="AY165" s="108">
        <v>0</v>
      </c>
      <c r="AZ165" s="97">
        <f t="shared" si="2"/>
        <v>0.6875</v>
      </c>
      <c r="BA165" s="109">
        <v>7.708333333333333</v>
      </c>
      <c r="BB165" s="110">
        <v>40391</v>
      </c>
      <c r="BC165" s="111"/>
      <c r="BD165" s="101" t="s">
        <v>887</v>
      </c>
      <c r="BE165" s="101"/>
    </row>
    <row r="166" spans="1:57" x14ac:dyDescent="0.2">
      <c r="A166" s="112" t="s">
        <v>888</v>
      </c>
      <c r="B166" s="106" t="s">
        <v>889</v>
      </c>
      <c r="C166" s="105">
        <v>1</v>
      </c>
      <c r="D166" s="106">
        <v>1</v>
      </c>
      <c r="E166" s="106">
        <v>1</v>
      </c>
      <c r="F166" s="106">
        <v>3</v>
      </c>
      <c r="G166" s="106">
        <v>0</v>
      </c>
      <c r="H166" s="106">
        <v>0</v>
      </c>
      <c r="I166" s="106">
        <v>0</v>
      </c>
      <c r="J166" s="106">
        <v>0</v>
      </c>
      <c r="K166" s="106" t="s">
        <v>568</v>
      </c>
      <c r="L166" s="106">
        <v>1</v>
      </c>
      <c r="M166" s="106">
        <v>0</v>
      </c>
      <c r="N166" s="106">
        <v>0</v>
      </c>
      <c r="O166" s="106">
        <v>0</v>
      </c>
      <c r="P166" s="106">
        <v>0</v>
      </c>
      <c r="Q166" s="106">
        <v>0</v>
      </c>
      <c r="R166" s="106">
        <v>0</v>
      </c>
      <c r="S166" s="106">
        <v>0</v>
      </c>
      <c r="T166" s="106">
        <v>0</v>
      </c>
      <c r="U166" s="106">
        <v>0</v>
      </c>
      <c r="V166" s="106">
        <v>0</v>
      </c>
      <c r="W166" s="106">
        <v>0</v>
      </c>
      <c r="X166" s="106">
        <v>0</v>
      </c>
      <c r="Y166" s="106">
        <v>2</v>
      </c>
      <c r="Z166" s="106">
        <v>0</v>
      </c>
      <c r="AA166" s="106">
        <v>1</v>
      </c>
      <c r="AB166" s="106">
        <v>0</v>
      </c>
      <c r="AC166" s="106">
        <v>0</v>
      </c>
      <c r="AD166" s="106">
        <v>0</v>
      </c>
      <c r="AE166" s="106">
        <v>3</v>
      </c>
      <c r="AF166" s="106">
        <v>0</v>
      </c>
      <c r="AG166" s="106">
        <v>0</v>
      </c>
      <c r="AH166" s="106">
        <v>0</v>
      </c>
      <c r="AI166" s="106">
        <v>1</v>
      </c>
      <c r="AJ166" s="106">
        <v>0</v>
      </c>
      <c r="AK166" s="106">
        <v>1</v>
      </c>
      <c r="AL166" s="106">
        <v>0</v>
      </c>
      <c r="AM166" s="106">
        <v>1</v>
      </c>
      <c r="AN166" s="106">
        <v>0</v>
      </c>
      <c r="AO166" s="106">
        <v>0</v>
      </c>
      <c r="AP166" s="106">
        <v>0</v>
      </c>
      <c r="AQ166" s="107">
        <v>0</v>
      </c>
      <c r="AR166" s="124">
        <v>0</v>
      </c>
      <c r="AS166" s="124">
        <v>0</v>
      </c>
      <c r="AT166" s="124">
        <v>0</v>
      </c>
      <c r="AU166" s="124">
        <v>0</v>
      </c>
      <c r="AV166" s="124">
        <v>0</v>
      </c>
      <c r="AW166" s="124">
        <v>0</v>
      </c>
      <c r="AX166" s="124">
        <v>0</v>
      </c>
      <c r="AY166" s="125">
        <v>0</v>
      </c>
      <c r="AZ166" s="97">
        <f t="shared" si="2"/>
        <v>0.33333333333333331</v>
      </c>
      <c r="BA166" s="109">
        <v>8.8888888888888875</v>
      </c>
      <c r="BB166" s="110">
        <v>39245</v>
      </c>
      <c r="BC166" s="111"/>
      <c r="BD166" s="123" t="s">
        <v>890</v>
      </c>
      <c r="BE166" s="101"/>
    </row>
    <row r="167" spans="1:57" x14ac:dyDescent="0.2">
      <c r="A167" s="112" t="s">
        <v>342</v>
      </c>
      <c r="B167" s="106" t="s">
        <v>343</v>
      </c>
      <c r="C167" s="105">
        <v>2</v>
      </c>
      <c r="D167" s="106">
        <v>2</v>
      </c>
      <c r="E167" s="106">
        <v>2</v>
      </c>
      <c r="F167" s="106">
        <v>3</v>
      </c>
      <c r="G167" s="106">
        <v>2</v>
      </c>
      <c r="H167" s="106">
        <v>2</v>
      </c>
      <c r="I167" s="106">
        <v>3</v>
      </c>
      <c r="J167" s="106">
        <v>2</v>
      </c>
      <c r="K167" s="106">
        <v>2</v>
      </c>
      <c r="L167" s="106">
        <v>2</v>
      </c>
      <c r="M167" s="106">
        <v>2</v>
      </c>
      <c r="N167" s="106">
        <v>0</v>
      </c>
      <c r="O167" s="106">
        <v>2</v>
      </c>
      <c r="P167" s="106">
        <v>2</v>
      </c>
      <c r="Q167" s="106">
        <v>2</v>
      </c>
      <c r="R167" s="106">
        <v>1</v>
      </c>
      <c r="S167" s="106">
        <v>2</v>
      </c>
      <c r="T167" s="106">
        <v>3</v>
      </c>
      <c r="U167" s="106">
        <v>3</v>
      </c>
      <c r="V167" s="106">
        <v>2</v>
      </c>
      <c r="W167" s="106">
        <v>2</v>
      </c>
      <c r="X167" s="106">
        <v>2</v>
      </c>
      <c r="Y167" s="106">
        <v>2</v>
      </c>
      <c r="Z167" s="106">
        <v>0</v>
      </c>
      <c r="AA167" s="106">
        <v>2</v>
      </c>
      <c r="AB167" s="106">
        <v>2</v>
      </c>
      <c r="AC167" s="106">
        <v>2</v>
      </c>
      <c r="AD167" s="106">
        <v>3</v>
      </c>
      <c r="AE167" s="106">
        <v>2</v>
      </c>
      <c r="AF167" s="106">
        <v>3</v>
      </c>
      <c r="AG167" s="106">
        <v>3</v>
      </c>
      <c r="AH167" s="106">
        <v>2</v>
      </c>
      <c r="AI167" s="106">
        <v>1</v>
      </c>
      <c r="AJ167" s="106">
        <v>1</v>
      </c>
      <c r="AK167" s="106">
        <v>2</v>
      </c>
      <c r="AL167" s="106">
        <v>2</v>
      </c>
      <c r="AM167" s="106">
        <v>3</v>
      </c>
      <c r="AN167" s="106">
        <v>2</v>
      </c>
      <c r="AO167" s="106">
        <v>3</v>
      </c>
      <c r="AP167" s="106">
        <v>3</v>
      </c>
      <c r="AQ167" s="107">
        <v>2</v>
      </c>
      <c r="AR167" s="107">
        <v>2</v>
      </c>
      <c r="AS167" s="107">
        <v>2</v>
      </c>
      <c r="AT167" s="107">
        <v>3</v>
      </c>
      <c r="AU167" s="107">
        <v>2</v>
      </c>
      <c r="AV167" s="107">
        <v>2</v>
      </c>
      <c r="AW167" s="107">
        <v>2</v>
      </c>
      <c r="AX167" s="107">
        <v>2</v>
      </c>
      <c r="AY167" s="108">
        <v>2</v>
      </c>
      <c r="AZ167" s="97">
        <f t="shared" si="2"/>
        <v>2.0816326530612246</v>
      </c>
      <c r="BA167" s="109">
        <v>4.62</v>
      </c>
      <c r="BB167" s="110">
        <v>40575</v>
      </c>
      <c r="BC167" s="111" t="s">
        <v>582</v>
      </c>
      <c r="BD167" s="101" t="s">
        <v>891</v>
      </c>
      <c r="BE167" s="101"/>
    </row>
    <row r="168" spans="1:57" x14ac:dyDescent="0.2">
      <c r="A168" s="112" t="s">
        <v>892</v>
      </c>
      <c r="B168" s="106" t="s">
        <v>893</v>
      </c>
      <c r="C168" s="105">
        <v>1</v>
      </c>
      <c r="D168" s="106">
        <v>3</v>
      </c>
      <c r="E168" s="106">
        <v>1</v>
      </c>
      <c r="F168" s="106">
        <v>3</v>
      </c>
      <c r="G168" s="106">
        <v>2</v>
      </c>
      <c r="H168" s="106">
        <v>1</v>
      </c>
      <c r="I168" s="106">
        <v>2</v>
      </c>
      <c r="J168" s="106">
        <v>1</v>
      </c>
      <c r="K168" s="106">
        <v>2</v>
      </c>
      <c r="L168" s="106">
        <v>2</v>
      </c>
      <c r="M168" s="106">
        <v>2</v>
      </c>
      <c r="N168" s="106">
        <v>1</v>
      </c>
      <c r="O168" s="106">
        <v>1</v>
      </c>
      <c r="P168" s="106">
        <v>2</v>
      </c>
      <c r="Q168" s="106">
        <v>1</v>
      </c>
      <c r="R168" s="106">
        <v>1</v>
      </c>
      <c r="S168" s="106">
        <v>1</v>
      </c>
      <c r="T168" s="106">
        <v>2</v>
      </c>
      <c r="U168" s="106">
        <v>3</v>
      </c>
      <c r="V168" s="106">
        <v>2</v>
      </c>
      <c r="W168" s="106">
        <v>0</v>
      </c>
      <c r="X168" s="106">
        <v>2</v>
      </c>
      <c r="Y168" s="106">
        <v>2</v>
      </c>
      <c r="Z168" s="106">
        <v>1</v>
      </c>
      <c r="AA168" s="106">
        <v>1</v>
      </c>
      <c r="AB168" s="106">
        <v>1</v>
      </c>
      <c r="AC168" s="106">
        <v>2</v>
      </c>
      <c r="AD168" s="106">
        <v>3</v>
      </c>
      <c r="AE168" s="106">
        <v>2</v>
      </c>
      <c r="AF168" s="106">
        <v>1</v>
      </c>
      <c r="AG168" s="106">
        <v>1</v>
      </c>
      <c r="AH168" s="106">
        <v>1</v>
      </c>
      <c r="AI168" s="106">
        <v>1</v>
      </c>
      <c r="AJ168" s="106" t="s">
        <v>366</v>
      </c>
      <c r="AK168" s="106">
        <v>1</v>
      </c>
      <c r="AL168" s="106">
        <v>2</v>
      </c>
      <c r="AM168" s="106">
        <v>2</v>
      </c>
      <c r="AN168" s="106">
        <v>1</v>
      </c>
      <c r="AO168" s="106">
        <v>2</v>
      </c>
      <c r="AP168" s="106">
        <v>2</v>
      </c>
      <c r="AQ168" s="107">
        <v>1</v>
      </c>
      <c r="AR168" s="107">
        <v>1</v>
      </c>
      <c r="AS168" s="107">
        <v>1</v>
      </c>
      <c r="AT168" s="107">
        <v>1</v>
      </c>
      <c r="AU168" s="107">
        <v>2</v>
      </c>
      <c r="AV168" s="107">
        <v>2</v>
      </c>
      <c r="AW168" s="107">
        <v>3</v>
      </c>
      <c r="AX168" s="107">
        <v>0</v>
      </c>
      <c r="AY168" s="108">
        <v>1</v>
      </c>
      <c r="AZ168" s="97">
        <f t="shared" si="2"/>
        <v>1.5416666666666667</v>
      </c>
      <c r="BA168" s="109">
        <v>4.8611111111111107</v>
      </c>
      <c r="BB168" s="110">
        <v>40812</v>
      </c>
      <c r="BC168" s="111"/>
      <c r="BD168" s="101" t="s">
        <v>894</v>
      </c>
      <c r="BE168" s="101"/>
    </row>
    <row r="169" spans="1:57" x14ac:dyDescent="0.2">
      <c r="A169" s="113" t="s">
        <v>345</v>
      </c>
      <c r="B169" s="114" t="s">
        <v>346</v>
      </c>
      <c r="C169" s="115">
        <v>2</v>
      </c>
      <c r="D169" s="114">
        <v>1</v>
      </c>
      <c r="E169" s="114">
        <v>2</v>
      </c>
      <c r="F169" s="114">
        <v>2</v>
      </c>
      <c r="G169" s="114">
        <v>2</v>
      </c>
      <c r="H169" s="114">
        <v>1</v>
      </c>
      <c r="I169" s="114">
        <v>2</v>
      </c>
      <c r="J169" s="114">
        <v>1</v>
      </c>
      <c r="K169" s="114">
        <v>3</v>
      </c>
      <c r="L169" s="114">
        <v>2</v>
      </c>
      <c r="M169" s="114">
        <v>2</v>
      </c>
      <c r="N169" s="114">
        <v>1</v>
      </c>
      <c r="O169" s="114">
        <v>2</v>
      </c>
      <c r="P169" s="114">
        <v>2</v>
      </c>
      <c r="Q169" s="114">
        <v>2</v>
      </c>
      <c r="R169" s="114">
        <v>2</v>
      </c>
      <c r="S169" s="114">
        <v>1</v>
      </c>
      <c r="T169" s="114">
        <v>2</v>
      </c>
      <c r="U169" s="114">
        <v>3</v>
      </c>
      <c r="V169" s="114">
        <v>2</v>
      </c>
      <c r="W169" s="114">
        <v>3</v>
      </c>
      <c r="X169" s="114">
        <v>2</v>
      </c>
      <c r="Y169" s="114">
        <v>2</v>
      </c>
      <c r="Z169" s="114">
        <v>2</v>
      </c>
      <c r="AA169" s="114">
        <v>2</v>
      </c>
      <c r="AB169" s="114">
        <v>3</v>
      </c>
      <c r="AC169" s="114">
        <v>1</v>
      </c>
      <c r="AD169" s="114">
        <v>3</v>
      </c>
      <c r="AE169" s="114">
        <v>1</v>
      </c>
      <c r="AF169" s="114">
        <v>1</v>
      </c>
      <c r="AG169" s="114">
        <v>3</v>
      </c>
      <c r="AH169" s="114">
        <v>2</v>
      </c>
      <c r="AI169" s="114">
        <v>3</v>
      </c>
      <c r="AJ169" s="114" t="s">
        <v>366</v>
      </c>
      <c r="AK169" s="114">
        <v>2</v>
      </c>
      <c r="AL169" s="114">
        <v>2</v>
      </c>
      <c r="AM169" s="114">
        <v>3</v>
      </c>
      <c r="AN169" s="114">
        <v>2</v>
      </c>
      <c r="AO169" s="114">
        <v>3</v>
      </c>
      <c r="AP169" s="114">
        <v>2</v>
      </c>
      <c r="AQ169" s="107">
        <v>2</v>
      </c>
      <c r="AR169" s="107">
        <v>2</v>
      </c>
      <c r="AS169" s="107">
        <v>2</v>
      </c>
      <c r="AT169" s="107">
        <v>2</v>
      </c>
      <c r="AU169" s="107">
        <v>2</v>
      </c>
      <c r="AV169" s="107">
        <v>3</v>
      </c>
      <c r="AW169" s="107">
        <v>3</v>
      </c>
      <c r="AX169" s="107">
        <v>1</v>
      </c>
      <c r="AY169" s="108">
        <v>3</v>
      </c>
      <c r="AZ169" s="97">
        <f t="shared" si="2"/>
        <v>2.0625</v>
      </c>
      <c r="BA169" s="109">
        <v>3.125</v>
      </c>
      <c r="BB169" s="110">
        <v>41365</v>
      </c>
      <c r="BC169" s="111" t="s">
        <v>612</v>
      </c>
      <c r="BD169" s="101" t="s">
        <v>895</v>
      </c>
      <c r="BE169" s="101"/>
    </row>
    <row r="170" spans="1:57" x14ac:dyDescent="0.2">
      <c r="A170" s="112" t="s">
        <v>348</v>
      </c>
      <c r="B170" s="106" t="s">
        <v>349</v>
      </c>
      <c r="C170" s="105">
        <v>2</v>
      </c>
      <c r="D170" s="106">
        <v>2</v>
      </c>
      <c r="E170" s="106">
        <v>2</v>
      </c>
      <c r="F170" s="106">
        <v>3</v>
      </c>
      <c r="G170" s="106">
        <v>0</v>
      </c>
      <c r="H170" s="106">
        <v>0</v>
      </c>
      <c r="I170" s="106">
        <v>0</v>
      </c>
      <c r="J170" s="106">
        <v>0</v>
      </c>
      <c r="K170" s="106">
        <v>1</v>
      </c>
      <c r="L170" s="106">
        <v>1</v>
      </c>
      <c r="M170" s="106">
        <v>0</v>
      </c>
      <c r="N170" s="106">
        <v>0</v>
      </c>
      <c r="O170" s="106">
        <v>2</v>
      </c>
      <c r="P170" s="106">
        <v>3</v>
      </c>
      <c r="Q170" s="106">
        <v>1</v>
      </c>
      <c r="R170" s="106">
        <v>0</v>
      </c>
      <c r="S170" s="106">
        <v>1</v>
      </c>
      <c r="T170" s="106">
        <v>2</v>
      </c>
      <c r="U170" s="106">
        <v>3</v>
      </c>
      <c r="V170" s="106">
        <v>0</v>
      </c>
      <c r="W170" s="106">
        <v>1</v>
      </c>
      <c r="X170" s="106" t="s">
        <v>366</v>
      </c>
      <c r="Y170" s="106">
        <v>1</v>
      </c>
      <c r="Z170" s="106">
        <v>0</v>
      </c>
      <c r="AA170" s="106">
        <v>2</v>
      </c>
      <c r="AB170" s="106">
        <v>1</v>
      </c>
      <c r="AC170" s="106">
        <v>2</v>
      </c>
      <c r="AD170" s="106">
        <v>3</v>
      </c>
      <c r="AE170" s="106">
        <v>1</v>
      </c>
      <c r="AF170" s="106">
        <v>1</v>
      </c>
      <c r="AG170" s="106">
        <v>3</v>
      </c>
      <c r="AH170" s="106">
        <v>1</v>
      </c>
      <c r="AI170" s="106">
        <v>0</v>
      </c>
      <c r="AJ170" s="106">
        <v>1</v>
      </c>
      <c r="AK170" s="106">
        <v>1</v>
      </c>
      <c r="AL170" s="106">
        <v>2</v>
      </c>
      <c r="AM170" s="106">
        <v>2</v>
      </c>
      <c r="AN170" s="106">
        <v>2</v>
      </c>
      <c r="AO170" s="106">
        <v>1</v>
      </c>
      <c r="AP170" s="106">
        <v>3</v>
      </c>
      <c r="AQ170" s="107">
        <v>1</v>
      </c>
      <c r="AR170" s="107">
        <v>2</v>
      </c>
      <c r="AS170" s="107">
        <v>1</v>
      </c>
      <c r="AT170" s="107">
        <v>2</v>
      </c>
      <c r="AU170" s="107">
        <v>2</v>
      </c>
      <c r="AV170" s="107">
        <v>1</v>
      </c>
      <c r="AW170" s="107">
        <v>0</v>
      </c>
      <c r="AX170" s="107">
        <v>0</v>
      </c>
      <c r="AY170" s="108">
        <v>1</v>
      </c>
      <c r="AZ170" s="97">
        <f t="shared" si="2"/>
        <v>1.2708333333333333</v>
      </c>
      <c r="BA170" s="109">
        <v>5.7638888888888893</v>
      </c>
      <c r="BB170" s="110">
        <v>40388</v>
      </c>
      <c r="BC170" s="111"/>
      <c r="BD170" s="101" t="s">
        <v>896</v>
      </c>
      <c r="BE170" s="101"/>
    </row>
    <row r="171" spans="1:57" x14ac:dyDescent="0.2">
      <c r="A171" s="113" t="s">
        <v>897</v>
      </c>
      <c r="B171" s="114" t="s">
        <v>898</v>
      </c>
      <c r="C171" s="115"/>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c r="AA171" s="114"/>
      <c r="AB171" s="114"/>
      <c r="AC171" s="114"/>
      <c r="AD171" s="114"/>
      <c r="AE171" s="114"/>
      <c r="AF171" s="114"/>
      <c r="AG171" s="114"/>
      <c r="AH171" s="114"/>
      <c r="AI171" s="114"/>
      <c r="AJ171" s="114"/>
      <c r="AK171" s="114"/>
      <c r="AL171" s="114"/>
      <c r="AM171" s="114"/>
      <c r="AN171" s="114"/>
      <c r="AO171" s="114"/>
      <c r="AP171" s="114"/>
      <c r="AQ171" s="107"/>
      <c r="AR171" s="107"/>
      <c r="AS171" s="107"/>
      <c r="AT171" s="107"/>
      <c r="AU171" s="107"/>
      <c r="AV171" s="107"/>
      <c r="AW171" s="107"/>
      <c r="AX171" s="107"/>
      <c r="AY171" s="108"/>
      <c r="AZ171" s="97"/>
      <c r="BA171" s="109" t="s">
        <v>625</v>
      </c>
      <c r="BB171" s="126"/>
      <c r="BC171" s="111"/>
      <c r="BD171" s="101"/>
      <c r="BE171" s="101"/>
    </row>
    <row r="172" spans="1:57" x14ac:dyDescent="0.2">
      <c r="A172" s="112" t="s">
        <v>899</v>
      </c>
      <c r="B172" s="106" t="s">
        <v>900</v>
      </c>
      <c r="C172" s="105">
        <v>2</v>
      </c>
      <c r="D172" s="106">
        <v>2</v>
      </c>
      <c r="E172" s="106">
        <v>3</v>
      </c>
      <c r="F172" s="106">
        <v>3</v>
      </c>
      <c r="G172" s="106">
        <v>1</v>
      </c>
      <c r="H172" s="106">
        <v>0</v>
      </c>
      <c r="I172" s="106">
        <v>0</v>
      </c>
      <c r="J172" s="106">
        <v>1</v>
      </c>
      <c r="K172" s="106">
        <v>0</v>
      </c>
      <c r="L172" s="106">
        <v>1</v>
      </c>
      <c r="M172" s="106">
        <v>1</v>
      </c>
      <c r="N172" s="106">
        <v>0</v>
      </c>
      <c r="O172" s="106">
        <v>2</v>
      </c>
      <c r="P172" s="106">
        <v>3</v>
      </c>
      <c r="Q172" s="106">
        <v>1</v>
      </c>
      <c r="R172" s="106">
        <v>1</v>
      </c>
      <c r="S172" s="106">
        <v>1</v>
      </c>
      <c r="T172" s="106">
        <v>1</v>
      </c>
      <c r="U172" s="106">
        <v>3</v>
      </c>
      <c r="V172" s="106">
        <v>3</v>
      </c>
      <c r="W172" s="106">
        <v>0</v>
      </c>
      <c r="X172" s="106">
        <v>0</v>
      </c>
      <c r="Y172" s="106">
        <v>1</v>
      </c>
      <c r="Z172" s="106">
        <v>1</v>
      </c>
      <c r="AA172" s="106">
        <v>1</v>
      </c>
      <c r="AB172" s="106">
        <v>2</v>
      </c>
      <c r="AC172" s="106">
        <v>2</v>
      </c>
      <c r="AD172" s="106">
        <v>3</v>
      </c>
      <c r="AE172" s="106">
        <v>1</v>
      </c>
      <c r="AF172" s="106">
        <v>2</v>
      </c>
      <c r="AG172" s="106">
        <v>3</v>
      </c>
      <c r="AH172" s="106">
        <v>1</v>
      </c>
      <c r="AI172" s="106">
        <v>0</v>
      </c>
      <c r="AJ172" s="106">
        <v>1</v>
      </c>
      <c r="AK172" s="106">
        <v>2</v>
      </c>
      <c r="AL172" s="106">
        <v>2</v>
      </c>
      <c r="AM172" s="106">
        <v>3</v>
      </c>
      <c r="AN172" s="106">
        <v>2</v>
      </c>
      <c r="AO172" s="106">
        <v>2</v>
      </c>
      <c r="AP172" s="106">
        <v>3</v>
      </c>
      <c r="AQ172" s="107">
        <v>2</v>
      </c>
      <c r="AR172" s="107">
        <v>2</v>
      </c>
      <c r="AS172" s="107">
        <v>1</v>
      </c>
      <c r="AT172" s="107">
        <v>2</v>
      </c>
      <c r="AU172" s="107">
        <v>2</v>
      </c>
      <c r="AV172" s="107">
        <v>1</v>
      </c>
      <c r="AW172" s="107">
        <v>1</v>
      </c>
      <c r="AX172" s="107">
        <v>1</v>
      </c>
      <c r="AY172" s="108">
        <v>1</v>
      </c>
      <c r="AZ172" s="97">
        <f t="shared" si="2"/>
        <v>1.510204081632653</v>
      </c>
      <c r="BA172" s="109">
        <v>4.9659863945578238</v>
      </c>
      <c r="BB172" s="110">
        <v>39870</v>
      </c>
      <c r="BC172" s="111"/>
      <c r="BD172" s="101" t="s">
        <v>901</v>
      </c>
      <c r="BE172" s="101"/>
    </row>
    <row r="173" spans="1:57" x14ac:dyDescent="0.2">
      <c r="A173" s="112" t="s">
        <v>902</v>
      </c>
      <c r="B173" s="106" t="s">
        <v>903</v>
      </c>
      <c r="C173" s="105"/>
      <c r="D173" s="106"/>
      <c r="E173" s="106"/>
      <c r="F173" s="106"/>
      <c r="G173" s="106"/>
      <c r="H173" s="106"/>
      <c r="I173" s="106"/>
      <c r="J173" s="106"/>
      <c r="K173" s="106"/>
      <c r="L173" s="106"/>
      <c r="M173" s="106"/>
      <c r="N173" s="106"/>
      <c r="O173" s="106"/>
      <c r="P173" s="106"/>
      <c r="Q173" s="106"/>
      <c r="R173" s="106"/>
      <c r="S173" s="106"/>
      <c r="T173" s="106"/>
      <c r="U173" s="106"/>
      <c r="V173" s="106"/>
      <c r="W173" s="106"/>
      <c r="X173" s="106"/>
      <c r="Y173" s="106"/>
      <c r="Z173" s="106"/>
      <c r="AA173" s="106"/>
      <c r="AB173" s="106"/>
      <c r="AC173" s="106"/>
      <c r="AD173" s="106"/>
      <c r="AE173" s="106"/>
      <c r="AF173" s="106"/>
      <c r="AG173" s="106"/>
      <c r="AH173" s="106"/>
      <c r="AI173" s="106"/>
      <c r="AJ173" s="106"/>
      <c r="AK173" s="106"/>
      <c r="AL173" s="106"/>
      <c r="AM173" s="106"/>
      <c r="AN173" s="106"/>
      <c r="AO173" s="106"/>
      <c r="AP173" s="106"/>
      <c r="AQ173" s="107"/>
      <c r="AR173" s="107"/>
      <c r="AS173" s="107"/>
      <c r="AT173" s="107"/>
      <c r="AU173" s="107"/>
      <c r="AV173" s="107"/>
      <c r="AW173" s="107"/>
      <c r="AX173" s="107"/>
      <c r="AY173" s="108"/>
      <c r="AZ173" s="97"/>
      <c r="BA173" s="109" t="s">
        <v>625</v>
      </c>
      <c r="BB173" s="126"/>
      <c r="BC173" s="111"/>
      <c r="BD173" s="101"/>
      <c r="BE173" s="101"/>
    </row>
    <row r="174" spans="1:57" x14ac:dyDescent="0.2">
      <c r="A174" s="113" t="s">
        <v>351</v>
      </c>
      <c r="B174" s="114" t="s">
        <v>352</v>
      </c>
      <c r="C174" s="115">
        <v>2</v>
      </c>
      <c r="D174" s="114">
        <v>2</v>
      </c>
      <c r="E174" s="114">
        <v>2</v>
      </c>
      <c r="F174" s="114">
        <v>3</v>
      </c>
      <c r="G174" s="114">
        <v>1</v>
      </c>
      <c r="H174" s="114">
        <v>0</v>
      </c>
      <c r="I174" s="114">
        <v>0</v>
      </c>
      <c r="J174" s="114">
        <v>1</v>
      </c>
      <c r="K174" s="114" t="s">
        <v>568</v>
      </c>
      <c r="L174" s="114">
        <v>3</v>
      </c>
      <c r="M174" s="114">
        <v>3</v>
      </c>
      <c r="N174" s="114">
        <v>1</v>
      </c>
      <c r="O174" s="114">
        <v>2</v>
      </c>
      <c r="P174" s="114">
        <v>3</v>
      </c>
      <c r="Q174" s="114">
        <v>2</v>
      </c>
      <c r="R174" s="114">
        <v>1</v>
      </c>
      <c r="S174" s="114">
        <v>2</v>
      </c>
      <c r="T174" s="114">
        <v>1</v>
      </c>
      <c r="U174" s="114">
        <v>3</v>
      </c>
      <c r="V174" s="114">
        <v>2</v>
      </c>
      <c r="W174" s="114">
        <v>3</v>
      </c>
      <c r="X174" s="114">
        <v>2</v>
      </c>
      <c r="Y174" s="114">
        <v>1</v>
      </c>
      <c r="Z174" s="114">
        <v>0</v>
      </c>
      <c r="AA174" s="114">
        <v>1</v>
      </c>
      <c r="AB174" s="114">
        <v>2</v>
      </c>
      <c r="AC174" s="114">
        <v>2</v>
      </c>
      <c r="AD174" s="114">
        <v>2</v>
      </c>
      <c r="AE174" s="114">
        <v>1</v>
      </c>
      <c r="AF174" s="114">
        <v>1</v>
      </c>
      <c r="AG174" s="114">
        <v>2</v>
      </c>
      <c r="AH174" s="114">
        <v>1</v>
      </c>
      <c r="AI174" s="114">
        <v>1</v>
      </c>
      <c r="AJ174" s="114" t="s">
        <v>366</v>
      </c>
      <c r="AK174" s="114">
        <v>2</v>
      </c>
      <c r="AL174" s="114">
        <v>3</v>
      </c>
      <c r="AM174" s="114">
        <v>3</v>
      </c>
      <c r="AN174" s="114">
        <v>3</v>
      </c>
      <c r="AO174" s="114">
        <v>3</v>
      </c>
      <c r="AP174" s="114">
        <v>2</v>
      </c>
      <c r="AQ174" s="107">
        <v>1</v>
      </c>
      <c r="AR174" s="107">
        <v>2</v>
      </c>
      <c r="AS174" s="107">
        <v>2</v>
      </c>
      <c r="AT174" s="107">
        <v>2</v>
      </c>
      <c r="AU174" s="107">
        <v>2</v>
      </c>
      <c r="AV174" s="107">
        <v>2</v>
      </c>
      <c r="AW174" s="107">
        <v>2</v>
      </c>
      <c r="AX174" s="107">
        <v>2</v>
      </c>
      <c r="AY174" s="108">
        <v>2</v>
      </c>
      <c r="AZ174" s="97">
        <f t="shared" si="2"/>
        <v>1.8297872340425532</v>
      </c>
      <c r="BA174" s="109">
        <v>3.1262626262626263</v>
      </c>
      <c r="BB174" s="110">
        <v>38891</v>
      </c>
      <c r="BC174" s="111" t="s">
        <v>582</v>
      </c>
      <c r="BD174" s="101" t="s">
        <v>904</v>
      </c>
      <c r="BE174" s="101"/>
    </row>
    <row r="175" spans="1:57" x14ac:dyDescent="0.2">
      <c r="A175" s="112" t="s">
        <v>354</v>
      </c>
      <c r="B175" s="106" t="s">
        <v>355</v>
      </c>
      <c r="C175" s="105">
        <v>1</v>
      </c>
      <c r="D175" s="106">
        <v>1</v>
      </c>
      <c r="E175" s="106">
        <v>1</v>
      </c>
      <c r="F175" s="106">
        <v>2</v>
      </c>
      <c r="G175" s="106">
        <v>0</v>
      </c>
      <c r="H175" s="106">
        <v>0</v>
      </c>
      <c r="I175" s="106">
        <v>0</v>
      </c>
      <c r="J175" s="106">
        <v>0</v>
      </c>
      <c r="K175" s="106">
        <v>0</v>
      </c>
      <c r="L175" s="106">
        <v>1</v>
      </c>
      <c r="M175" s="106">
        <v>0</v>
      </c>
      <c r="N175" s="106">
        <v>0</v>
      </c>
      <c r="O175" s="106">
        <v>0</v>
      </c>
      <c r="P175" s="106">
        <v>3</v>
      </c>
      <c r="Q175" s="106">
        <v>1</v>
      </c>
      <c r="R175" s="106">
        <v>0</v>
      </c>
      <c r="S175" s="106">
        <v>1</v>
      </c>
      <c r="T175" s="106">
        <v>1</v>
      </c>
      <c r="U175" s="106">
        <v>3</v>
      </c>
      <c r="V175" s="106">
        <v>1</v>
      </c>
      <c r="W175" s="106">
        <v>0</v>
      </c>
      <c r="X175" s="106">
        <v>2</v>
      </c>
      <c r="Y175" s="106">
        <v>0</v>
      </c>
      <c r="Z175" s="106">
        <v>0</v>
      </c>
      <c r="AA175" s="106">
        <v>0</v>
      </c>
      <c r="AB175" s="106">
        <v>0</v>
      </c>
      <c r="AC175" s="106">
        <v>1</v>
      </c>
      <c r="AD175" s="106">
        <v>2</v>
      </c>
      <c r="AE175" s="106">
        <v>1</v>
      </c>
      <c r="AF175" s="106">
        <v>1</v>
      </c>
      <c r="AG175" s="106">
        <v>1</v>
      </c>
      <c r="AH175" s="106">
        <v>1</v>
      </c>
      <c r="AI175" s="106">
        <v>1</v>
      </c>
      <c r="AJ175" s="106">
        <v>1</v>
      </c>
      <c r="AK175" s="106">
        <v>1</v>
      </c>
      <c r="AL175" s="106">
        <v>1</v>
      </c>
      <c r="AM175" s="106">
        <v>2</v>
      </c>
      <c r="AN175" s="106">
        <v>1</v>
      </c>
      <c r="AO175" s="106">
        <v>3</v>
      </c>
      <c r="AP175" s="106">
        <v>1</v>
      </c>
      <c r="AQ175" s="107">
        <v>1</v>
      </c>
      <c r="AR175" s="107">
        <v>1</v>
      </c>
      <c r="AS175" s="107">
        <v>1</v>
      </c>
      <c r="AT175" s="107">
        <v>0</v>
      </c>
      <c r="AU175" s="107">
        <v>1</v>
      </c>
      <c r="AV175" s="107">
        <v>0</v>
      </c>
      <c r="AW175" s="107">
        <v>0</v>
      </c>
      <c r="AX175" s="107">
        <v>1</v>
      </c>
      <c r="AY175" s="108">
        <v>0</v>
      </c>
      <c r="AZ175" s="97">
        <f t="shared" si="2"/>
        <v>0.83673469387755106</v>
      </c>
      <c r="BA175" s="109">
        <v>8.3459595959595969</v>
      </c>
      <c r="BB175" s="110">
        <v>38903</v>
      </c>
      <c r="BC175" s="111" t="s">
        <v>582</v>
      </c>
      <c r="BD175" s="101" t="s">
        <v>905</v>
      </c>
      <c r="BE175" s="101"/>
    </row>
    <row r="176" spans="1:57" x14ac:dyDescent="0.2">
      <c r="A176" s="112" t="s">
        <v>906</v>
      </c>
      <c r="B176" s="106" t="s">
        <v>907</v>
      </c>
      <c r="C176" s="105">
        <v>2</v>
      </c>
      <c r="D176" s="106">
        <v>2</v>
      </c>
      <c r="E176" s="106">
        <v>2</v>
      </c>
      <c r="F176" s="106">
        <v>3</v>
      </c>
      <c r="G176" s="106">
        <v>2</v>
      </c>
      <c r="H176" s="106">
        <v>2</v>
      </c>
      <c r="I176" s="106">
        <v>2</v>
      </c>
      <c r="J176" s="106">
        <v>1</v>
      </c>
      <c r="K176" s="106">
        <v>1</v>
      </c>
      <c r="L176" s="106">
        <v>2</v>
      </c>
      <c r="M176" s="106">
        <v>1</v>
      </c>
      <c r="N176" s="106">
        <v>1</v>
      </c>
      <c r="O176" s="106">
        <v>2</v>
      </c>
      <c r="P176" s="106">
        <v>1</v>
      </c>
      <c r="Q176" s="106">
        <v>1</v>
      </c>
      <c r="R176" s="106">
        <v>1</v>
      </c>
      <c r="S176" s="106">
        <v>1</v>
      </c>
      <c r="T176" s="106">
        <v>3</v>
      </c>
      <c r="U176" s="106">
        <v>3</v>
      </c>
      <c r="V176" s="106">
        <v>3</v>
      </c>
      <c r="W176" s="106">
        <v>1</v>
      </c>
      <c r="X176" s="106">
        <v>3</v>
      </c>
      <c r="Y176" s="106">
        <v>2</v>
      </c>
      <c r="Z176" s="106">
        <v>0</v>
      </c>
      <c r="AA176" s="106">
        <v>1</v>
      </c>
      <c r="AB176" s="106">
        <v>2</v>
      </c>
      <c r="AC176" s="106">
        <v>1</v>
      </c>
      <c r="AD176" s="106">
        <v>2</v>
      </c>
      <c r="AE176" s="106">
        <v>1</v>
      </c>
      <c r="AF176" s="106">
        <v>1</v>
      </c>
      <c r="AG176" s="106">
        <v>1</v>
      </c>
      <c r="AH176" s="106">
        <v>1</v>
      </c>
      <c r="AI176" s="106">
        <v>2</v>
      </c>
      <c r="AJ176" s="106">
        <v>2</v>
      </c>
      <c r="AK176" s="106">
        <v>2</v>
      </c>
      <c r="AL176" s="106">
        <v>3</v>
      </c>
      <c r="AM176" s="106">
        <v>3</v>
      </c>
      <c r="AN176" s="106">
        <v>2</v>
      </c>
      <c r="AO176" s="106">
        <v>3</v>
      </c>
      <c r="AP176" s="106">
        <v>2</v>
      </c>
      <c r="AQ176" s="107">
        <v>2</v>
      </c>
      <c r="AR176" s="107">
        <v>2</v>
      </c>
      <c r="AS176" s="107">
        <v>2</v>
      </c>
      <c r="AT176" s="107">
        <v>2</v>
      </c>
      <c r="AU176" s="107">
        <v>2</v>
      </c>
      <c r="AV176" s="107">
        <v>1</v>
      </c>
      <c r="AW176" s="107">
        <v>1</v>
      </c>
      <c r="AX176" s="107">
        <v>1</v>
      </c>
      <c r="AY176" s="108">
        <v>0</v>
      </c>
      <c r="AZ176" s="97">
        <f t="shared" si="2"/>
        <v>1.7142857142857142</v>
      </c>
      <c r="BA176" s="109">
        <v>4.2857142857142856</v>
      </c>
      <c r="BB176" s="110">
        <v>41974</v>
      </c>
      <c r="BC176" s="111"/>
      <c r="BD176" s="101" t="s">
        <v>908</v>
      </c>
      <c r="BE176" s="101"/>
    </row>
    <row r="177" spans="1:57" x14ac:dyDescent="0.2">
      <c r="A177" s="112" t="s">
        <v>909</v>
      </c>
      <c r="B177" s="106" t="s">
        <v>449</v>
      </c>
      <c r="C177" s="105">
        <v>2</v>
      </c>
      <c r="D177" s="106">
        <v>2</v>
      </c>
      <c r="E177" s="106">
        <v>1</v>
      </c>
      <c r="F177" s="106">
        <v>1</v>
      </c>
      <c r="G177" s="106">
        <v>2</v>
      </c>
      <c r="H177" s="106">
        <v>2</v>
      </c>
      <c r="I177" s="106">
        <v>2</v>
      </c>
      <c r="J177" s="106">
        <v>2</v>
      </c>
      <c r="K177" s="106">
        <v>2</v>
      </c>
      <c r="L177" s="106">
        <v>2</v>
      </c>
      <c r="M177" s="106">
        <v>2</v>
      </c>
      <c r="N177" s="106">
        <v>2</v>
      </c>
      <c r="O177" s="106">
        <v>2</v>
      </c>
      <c r="P177" s="106">
        <v>1</v>
      </c>
      <c r="Q177" s="106">
        <v>2</v>
      </c>
      <c r="R177" s="106">
        <v>2</v>
      </c>
      <c r="S177" s="106">
        <v>1</v>
      </c>
      <c r="T177" s="106">
        <v>2</v>
      </c>
      <c r="U177" s="106">
        <v>2</v>
      </c>
      <c r="V177" s="106">
        <v>2</v>
      </c>
      <c r="W177" s="106">
        <v>0</v>
      </c>
      <c r="X177" s="106">
        <v>2</v>
      </c>
      <c r="Y177" s="106">
        <v>2</v>
      </c>
      <c r="Z177" s="106">
        <v>2</v>
      </c>
      <c r="AA177" s="106">
        <v>2</v>
      </c>
      <c r="AB177" s="106">
        <v>2</v>
      </c>
      <c r="AC177" s="106">
        <v>0</v>
      </c>
      <c r="AD177" s="106">
        <v>2</v>
      </c>
      <c r="AE177" s="106">
        <v>1</v>
      </c>
      <c r="AF177" s="106">
        <v>0</v>
      </c>
      <c r="AG177" s="106">
        <v>0</v>
      </c>
      <c r="AH177" s="106">
        <v>0</v>
      </c>
      <c r="AI177" s="106">
        <v>1</v>
      </c>
      <c r="AJ177" s="106">
        <v>0</v>
      </c>
      <c r="AK177" s="106">
        <v>0</v>
      </c>
      <c r="AL177" s="106">
        <v>2</v>
      </c>
      <c r="AM177" s="106">
        <v>2</v>
      </c>
      <c r="AN177" s="106">
        <v>2</v>
      </c>
      <c r="AO177" s="106">
        <v>0</v>
      </c>
      <c r="AP177" s="106">
        <v>2</v>
      </c>
      <c r="AQ177" s="107">
        <v>2</v>
      </c>
      <c r="AR177" s="107">
        <v>2</v>
      </c>
      <c r="AS177" s="107">
        <v>0</v>
      </c>
      <c r="AT177" s="107">
        <v>2</v>
      </c>
      <c r="AU177" s="107">
        <v>2</v>
      </c>
      <c r="AV177" s="107">
        <v>2</v>
      </c>
      <c r="AW177" s="107">
        <v>1</v>
      </c>
      <c r="AX177" s="107">
        <v>0</v>
      </c>
      <c r="AY177" s="108">
        <v>0</v>
      </c>
      <c r="AZ177" s="97">
        <f t="shared" si="2"/>
        <v>1.4081632653061225</v>
      </c>
      <c r="BA177" s="109">
        <v>5.3061224489795924</v>
      </c>
      <c r="BB177" s="110">
        <v>41395</v>
      </c>
      <c r="BC177" s="111"/>
      <c r="BD177" s="101" t="s">
        <v>910</v>
      </c>
      <c r="BE177" s="101"/>
    </row>
    <row r="178" spans="1:57" x14ac:dyDescent="0.2">
      <c r="A178" s="112" t="s">
        <v>911</v>
      </c>
      <c r="B178" s="106" t="s">
        <v>912</v>
      </c>
      <c r="C178" s="105">
        <v>1</v>
      </c>
      <c r="D178" s="106">
        <v>3</v>
      </c>
      <c r="E178" s="106">
        <v>2</v>
      </c>
      <c r="F178" s="106">
        <v>2</v>
      </c>
      <c r="G178" s="106">
        <v>0</v>
      </c>
      <c r="H178" s="106">
        <v>0</v>
      </c>
      <c r="I178" s="106">
        <v>0</v>
      </c>
      <c r="J178" s="106">
        <v>1</v>
      </c>
      <c r="K178" s="106">
        <v>0</v>
      </c>
      <c r="L178" s="106">
        <v>2</v>
      </c>
      <c r="M178" s="106">
        <v>1</v>
      </c>
      <c r="N178" s="106">
        <v>0</v>
      </c>
      <c r="O178" s="106">
        <v>1</v>
      </c>
      <c r="P178" s="106">
        <v>2</v>
      </c>
      <c r="Q178" s="106">
        <v>1</v>
      </c>
      <c r="R178" s="106">
        <v>0</v>
      </c>
      <c r="S178" s="106">
        <v>0</v>
      </c>
      <c r="T178" s="106">
        <v>2</v>
      </c>
      <c r="U178" s="106">
        <v>3</v>
      </c>
      <c r="V178" s="106">
        <v>3</v>
      </c>
      <c r="W178" s="106">
        <v>0</v>
      </c>
      <c r="X178" s="106">
        <v>2</v>
      </c>
      <c r="Y178" s="106">
        <v>0</v>
      </c>
      <c r="Z178" s="106">
        <v>0</v>
      </c>
      <c r="AA178" s="106">
        <v>2</v>
      </c>
      <c r="AB178" s="106">
        <v>3</v>
      </c>
      <c r="AC178" s="106">
        <v>2</v>
      </c>
      <c r="AD178" s="106">
        <v>3</v>
      </c>
      <c r="AE178" s="106">
        <v>1</v>
      </c>
      <c r="AF178" s="106">
        <v>1</v>
      </c>
      <c r="AG178" s="106">
        <v>2</v>
      </c>
      <c r="AH178" s="106">
        <v>2</v>
      </c>
      <c r="AI178" s="106">
        <v>1</v>
      </c>
      <c r="AJ178" s="106">
        <v>0</v>
      </c>
      <c r="AK178" s="106">
        <v>2</v>
      </c>
      <c r="AL178" s="106">
        <v>2</v>
      </c>
      <c r="AM178" s="106">
        <v>3</v>
      </c>
      <c r="AN178" s="106">
        <v>3</v>
      </c>
      <c r="AO178" s="106">
        <v>3</v>
      </c>
      <c r="AP178" s="106">
        <v>3</v>
      </c>
      <c r="AQ178" s="107">
        <v>1</v>
      </c>
      <c r="AR178" s="107">
        <v>2</v>
      </c>
      <c r="AS178" s="107">
        <v>0</v>
      </c>
      <c r="AT178" s="107">
        <v>0</v>
      </c>
      <c r="AU178" s="107">
        <v>2</v>
      </c>
      <c r="AV178" s="107">
        <v>1</v>
      </c>
      <c r="AW178" s="107">
        <v>0</v>
      </c>
      <c r="AX178" s="107">
        <v>2</v>
      </c>
      <c r="AY178" s="108">
        <v>2</v>
      </c>
      <c r="AZ178" s="97">
        <f t="shared" si="2"/>
        <v>1.4081632653061225</v>
      </c>
      <c r="BA178" s="109">
        <v>5.3061224489795924</v>
      </c>
      <c r="BB178" s="110">
        <v>42522</v>
      </c>
      <c r="BC178" s="111"/>
      <c r="BD178" s="101" t="s">
        <v>913</v>
      </c>
      <c r="BE178" s="101"/>
    </row>
    <row r="179" spans="1:57" x14ac:dyDescent="0.2">
      <c r="A179" s="113" t="s">
        <v>914</v>
      </c>
      <c r="B179" s="114" t="s">
        <v>915</v>
      </c>
      <c r="C179" s="115">
        <v>1</v>
      </c>
      <c r="D179" s="114">
        <v>1</v>
      </c>
      <c r="E179" s="114">
        <v>1</v>
      </c>
      <c r="F179" s="114">
        <v>2</v>
      </c>
      <c r="G179" s="114">
        <v>2</v>
      </c>
      <c r="H179" s="114">
        <v>0</v>
      </c>
      <c r="I179" s="114">
        <v>1</v>
      </c>
      <c r="J179" s="114">
        <v>0</v>
      </c>
      <c r="K179" s="114">
        <v>1</v>
      </c>
      <c r="L179" s="114">
        <v>2</v>
      </c>
      <c r="M179" s="114">
        <v>0</v>
      </c>
      <c r="N179" s="114">
        <v>0</v>
      </c>
      <c r="O179" s="114">
        <v>2</v>
      </c>
      <c r="P179" s="114">
        <v>2</v>
      </c>
      <c r="Q179" s="114">
        <v>1</v>
      </c>
      <c r="R179" s="114">
        <v>0</v>
      </c>
      <c r="S179" s="114">
        <v>1</v>
      </c>
      <c r="T179" s="114">
        <v>2</v>
      </c>
      <c r="U179" s="114">
        <v>0</v>
      </c>
      <c r="V179" s="114">
        <v>1</v>
      </c>
      <c r="W179" s="114">
        <v>0</v>
      </c>
      <c r="X179" s="114">
        <v>0</v>
      </c>
      <c r="Y179" s="114">
        <v>1</v>
      </c>
      <c r="Z179" s="114">
        <v>1</v>
      </c>
      <c r="AA179" s="114">
        <v>0</v>
      </c>
      <c r="AB179" s="114">
        <v>2</v>
      </c>
      <c r="AC179" s="114">
        <v>1</v>
      </c>
      <c r="AD179" s="114">
        <v>1</v>
      </c>
      <c r="AE179" s="114">
        <v>1</v>
      </c>
      <c r="AF179" s="114">
        <v>1</v>
      </c>
      <c r="AG179" s="114">
        <v>1</v>
      </c>
      <c r="AH179" s="114">
        <v>1</v>
      </c>
      <c r="AI179" s="114">
        <v>0</v>
      </c>
      <c r="AJ179" s="114" t="s">
        <v>366</v>
      </c>
      <c r="AK179" s="114">
        <v>2</v>
      </c>
      <c r="AL179" s="114">
        <v>1</v>
      </c>
      <c r="AM179" s="114">
        <v>1</v>
      </c>
      <c r="AN179" s="114">
        <v>1</v>
      </c>
      <c r="AO179" s="114">
        <v>1</v>
      </c>
      <c r="AP179" s="114">
        <v>2</v>
      </c>
      <c r="AQ179" s="107">
        <v>2</v>
      </c>
      <c r="AR179" s="107">
        <v>2</v>
      </c>
      <c r="AS179" s="107">
        <v>2</v>
      </c>
      <c r="AT179" s="107">
        <v>2</v>
      </c>
      <c r="AU179" s="107">
        <v>2</v>
      </c>
      <c r="AV179" s="107">
        <v>1</v>
      </c>
      <c r="AW179" s="107">
        <v>1</v>
      </c>
      <c r="AX179" s="107">
        <v>1</v>
      </c>
      <c r="AY179" s="108">
        <v>0</v>
      </c>
      <c r="AZ179" s="97">
        <f>AVERAGE($C179:$AY179)</f>
        <v>1.0625</v>
      </c>
      <c r="BA179" s="109">
        <v>6.458333333333333</v>
      </c>
      <c r="BB179" s="110">
        <v>42461</v>
      </c>
      <c r="BC179" s="111"/>
      <c r="BD179" s="101" t="s">
        <v>916</v>
      </c>
      <c r="BE179" s="101"/>
    </row>
    <row r="180" spans="1:57" x14ac:dyDescent="0.2">
      <c r="A180" s="113" t="s">
        <v>917</v>
      </c>
      <c r="B180" s="114" t="s">
        <v>918</v>
      </c>
      <c r="C180" s="115">
        <v>1</v>
      </c>
      <c r="D180" s="114">
        <v>2</v>
      </c>
      <c r="E180" s="114">
        <v>2</v>
      </c>
      <c r="F180" s="114">
        <v>1</v>
      </c>
      <c r="G180" s="114">
        <v>2</v>
      </c>
      <c r="H180" s="114">
        <v>2</v>
      </c>
      <c r="I180" s="114">
        <v>2</v>
      </c>
      <c r="J180" s="114">
        <v>0</v>
      </c>
      <c r="K180" s="114">
        <v>0</v>
      </c>
      <c r="L180" s="114">
        <v>2</v>
      </c>
      <c r="M180" s="114">
        <v>0</v>
      </c>
      <c r="N180" s="114">
        <v>0</v>
      </c>
      <c r="O180" s="114">
        <v>0</v>
      </c>
      <c r="P180" s="114">
        <v>1</v>
      </c>
      <c r="Q180" s="114">
        <v>0</v>
      </c>
      <c r="R180" s="114">
        <v>0</v>
      </c>
      <c r="S180" s="114">
        <v>0</v>
      </c>
      <c r="T180" s="114">
        <v>1</v>
      </c>
      <c r="U180" s="114">
        <v>0</v>
      </c>
      <c r="V180" s="114">
        <v>1</v>
      </c>
      <c r="W180" s="114">
        <v>0</v>
      </c>
      <c r="X180" s="114">
        <v>0</v>
      </c>
      <c r="Y180" s="114">
        <v>2</v>
      </c>
      <c r="Z180" s="114">
        <v>0</v>
      </c>
      <c r="AA180" s="114">
        <v>2</v>
      </c>
      <c r="AB180" s="114">
        <v>1</v>
      </c>
      <c r="AC180" s="114">
        <v>1</v>
      </c>
      <c r="AD180" s="114">
        <v>3</v>
      </c>
      <c r="AE180" s="114">
        <v>2</v>
      </c>
      <c r="AF180" s="114">
        <v>1</v>
      </c>
      <c r="AG180" s="114">
        <v>2</v>
      </c>
      <c r="AH180" s="114">
        <v>2</v>
      </c>
      <c r="AI180" s="114">
        <v>0</v>
      </c>
      <c r="AJ180" s="114" t="s">
        <v>366</v>
      </c>
      <c r="AK180" s="114">
        <v>1</v>
      </c>
      <c r="AL180" s="114">
        <v>3</v>
      </c>
      <c r="AM180" s="114">
        <v>1</v>
      </c>
      <c r="AN180" s="114">
        <v>1</v>
      </c>
      <c r="AO180" s="114">
        <v>2</v>
      </c>
      <c r="AP180" s="114">
        <v>2</v>
      </c>
      <c r="AQ180" s="107">
        <v>0</v>
      </c>
      <c r="AR180" s="124">
        <v>2</v>
      </c>
      <c r="AS180" s="124">
        <v>0</v>
      </c>
      <c r="AT180" s="124">
        <v>0</v>
      </c>
      <c r="AU180" s="124">
        <v>2</v>
      </c>
      <c r="AV180" s="124">
        <v>0</v>
      </c>
      <c r="AW180" s="124">
        <v>0</v>
      </c>
      <c r="AX180" s="124">
        <v>0</v>
      </c>
      <c r="AY180" s="125">
        <v>2</v>
      </c>
      <c r="AZ180" s="97">
        <f t="shared" si="2"/>
        <v>1.0208333333333333</v>
      </c>
      <c r="BA180" s="109">
        <v>6.5972222222222223</v>
      </c>
      <c r="BB180" s="110">
        <v>42522</v>
      </c>
      <c r="BC180" s="111"/>
      <c r="BD180" s="101" t="s">
        <v>919</v>
      </c>
      <c r="BE180" s="101"/>
    </row>
    <row r="181" spans="1:57" x14ac:dyDescent="0.2">
      <c r="A181" s="112" t="s">
        <v>920</v>
      </c>
      <c r="B181" s="106" t="s">
        <v>921</v>
      </c>
      <c r="C181" s="105">
        <v>1</v>
      </c>
      <c r="D181" s="106">
        <v>1</v>
      </c>
      <c r="E181" s="106">
        <v>1</v>
      </c>
      <c r="F181" s="106">
        <v>0</v>
      </c>
      <c r="G181" s="106">
        <v>0</v>
      </c>
      <c r="H181" s="106">
        <v>0</v>
      </c>
      <c r="I181" s="106">
        <v>0</v>
      </c>
      <c r="J181" s="106">
        <v>0</v>
      </c>
      <c r="K181" s="106">
        <v>0</v>
      </c>
      <c r="L181" s="106">
        <v>0</v>
      </c>
      <c r="M181" s="106">
        <v>0</v>
      </c>
      <c r="N181" s="106">
        <v>0</v>
      </c>
      <c r="O181" s="106">
        <v>0</v>
      </c>
      <c r="P181" s="106">
        <v>0</v>
      </c>
      <c r="Q181" s="106">
        <v>0</v>
      </c>
      <c r="R181" s="106">
        <v>0</v>
      </c>
      <c r="S181" s="106">
        <v>0</v>
      </c>
      <c r="T181" s="106">
        <v>1</v>
      </c>
      <c r="U181" s="106">
        <v>3</v>
      </c>
      <c r="V181" s="106">
        <v>0</v>
      </c>
      <c r="W181" s="106">
        <v>0</v>
      </c>
      <c r="X181" s="106" t="s">
        <v>80</v>
      </c>
      <c r="Y181" s="106">
        <v>0</v>
      </c>
      <c r="Z181" s="106">
        <v>0</v>
      </c>
      <c r="AA181" s="106">
        <v>0</v>
      </c>
      <c r="AB181" s="106">
        <v>0</v>
      </c>
      <c r="AC181" s="106">
        <v>1</v>
      </c>
      <c r="AD181" s="106">
        <v>1</v>
      </c>
      <c r="AE181" s="106">
        <v>0</v>
      </c>
      <c r="AF181" s="106">
        <v>0</v>
      </c>
      <c r="AG181" s="106">
        <v>0</v>
      </c>
      <c r="AH181" s="106">
        <v>0</v>
      </c>
      <c r="AI181" s="106">
        <v>0</v>
      </c>
      <c r="AJ181" s="106">
        <v>0</v>
      </c>
      <c r="AK181" s="106">
        <v>1</v>
      </c>
      <c r="AL181" s="106">
        <v>1</v>
      </c>
      <c r="AM181" s="106">
        <v>0</v>
      </c>
      <c r="AN181" s="106">
        <v>1</v>
      </c>
      <c r="AO181" s="106">
        <v>1</v>
      </c>
      <c r="AP181" s="106">
        <v>1</v>
      </c>
      <c r="AQ181" s="107">
        <v>0</v>
      </c>
      <c r="AR181" s="107">
        <v>0</v>
      </c>
      <c r="AS181" s="107">
        <v>0</v>
      </c>
      <c r="AT181" s="107">
        <v>0</v>
      </c>
      <c r="AU181" s="107">
        <v>0</v>
      </c>
      <c r="AV181" s="107">
        <v>0</v>
      </c>
      <c r="AW181" s="107">
        <v>0</v>
      </c>
      <c r="AX181" s="107">
        <v>0</v>
      </c>
      <c r="AY181" s="108">
        <v>0</v>
      </c>
      <c r="AZ181" s="97">
        <f t="shared" si="2"/>
        <v>0.29166666666666669</v>
      </c>
      <c r="BA181" s="109">
        <v>9.0277777777777786</v>
      </c>
      <c r="BB181" s="110">
        <v>40210</v>
      </c>
      <c r="BC181" s="111"/>
      <c r="BD181" s="101" t="s">
        <v>922</v>
      </c>
      <c r="BE181" s="101"/>
    </row>
    <row r="182" spans="1:57" x14ac:dyDescent="0.2">
      <c r="A182" s="113" t="s">
        <v>357</v>
      </c>
      <c r="B182" s="114" t="s">
        <v>358</v>
      </c>
      <c r="C182" s="115">
        <v>2</v>
      </c>
      <c r="D182" s="114">
        <v>2</v>
      </c>
      <c r="E182" s="114">
        <v>2</v>
      </c>
      <c r="F182" s="114">
        <v>2</v>
      </c>
      <c r="G182" s="114">
        <v>2</v>
      </c>
      <c r="H182" s="114">
        <v>0</v>
      </c>
      <c r="I182" s="114">
        <v>0</v>
      </c>
      <c r="J182" s="114">
        <v>2</v>
      </c>
      <c r="K182" s="114" t="s">
        <v>568</v>
      </c>
      <c r="L182" s="114">
        <v>2</v>
      </c>
      <c r="M182" s="114">
        <v>2</v>
      </c>
      <c r="N182" s="114">
        <v>1</v>
      </c>
      <c r="O182" s="114">
        <v>2</v>
      </c>
      <c r="P182" s="114">
        <v>3</v>
      </c>
      <c r="Q182" s="114">
        <v>2</v>
      </c>
      <c r="R182" s="114">
        <v>1</v>
      </c>
      <c r="S182" s="114">
        <v>2</v>
      </c>
      <c r="T182" s="114">
        <v>1</v>
      </c>
      <c r="U182" s="114">
        <v>1</v>
      </c>
      <c r="V182" s="114">
        <v>3</v>
      </c>
      <c r="W182" s="114">
        <v>1</v>
      </c>
      <c r="X182" s="114">
        <v>1</v>
      </c>
      <c r="Y182" s="114">
        <v>2</v>
      </c>
      <c r="Z182" s="114">
        <v>0</v>
      </c>
      <c r="AA182" s="114">
        <v>2</v>
      </c>
      <c r="AB182" s="114">
        <v>2</v>
      </c>
      <c r="AC182" s="114">
        <v>2</v>
      </c>
      <c r="AD182" s="114">
        <v>3</v>
      </c>
      <c r="AE182" s="114">
        <v>2</v>
      </c>
      <c r="AF182" s="114">
        <v>1</v>
      </c>
      <c r="AG182" s="114">
        <v>2</v>
      </c>
      <c r="AH182" s="114">
        <v>1</v>
      </c>
      <c r="AI182" s="114">
        <v>1</v>
      </c>
      <c r="AJ182" s="114" t="s">
        <v>366</v>
      </c>
      <c r="AK182" s="114">
        <v>2</v>
      </c>
      <c r="AL182" s="114">
        <v>2</v>
      </c>
      <c r="AM182" s="114">
        <v>3</v>
      </c>
      <c r="AN182" s="114">
        <v>2</v>
      </c>
      <c r="AO182" s="114">
        <v>3</v>
      </c>
      <c r="AP182" s="114">
        <v>3</v>
      </c>
      <c r="AQ182" s="107">
        <v>2</v>
      </c>
      <c r="AR182" s="107">
        <v>2</v>
      </c>
      <c r="AS182" s="107">
        <v>1</v>
      </c>
      <c r="AT182" s="107">
        <v>2</v>
      </c>
      <c r="AU182" s="107">
        <v>2</v>
      </c>
      <c r="AV182" s="107">
        <v>1</v>
      </c>
      <c r="AW182" s="107">
        <v>0</v>
      </c>
      <c r="AX182" s="107">
        <v>1</v>
      </c>
      <c r="AY182" s="108">
        <v>0</v>
      </c>
      <c r="AZ182" s="97">
        <f t="shared" si="2"/>
        <v>1.6595744680851063</v>
      </c>
      <c r="BA182" s="109">
        <v>4.4680851063829792</v>
      </c>
      <c r="BB182" s="110">
        <v>40452</v>
      </c>
      <c r="BC182" s="111"/>
      <c r="BD182" s="101" t="s">
        <v>923</v>
      </c>
      <c r="BE182" s="101"/>
    </row>
    <row r="183" spans="1:57" x14ac:dyDescent="0.2">
      <c r="A183" s="113" t="s">
        <v>360</v>
      </c>
      <c r="B183" s="114" t="s">
        <v>361</v>
      </c>
      <c r="C183" s="115">
        <v>2</v>
      </c>
      <c r="D183" s="114">
        <v>3</v>
      </c>
      <c r="E183" s="114">
        <v>3</v>
      </c>
      <c r="F183" s="114">
        <v>2</v>
      </c>
      <c r="G183" s="114">
        <v>2</v>
      </c>
      <c r="H183" s="114">
        <v>2</v>
      </c>
      <c r="I183" s="114">
        <v>2</v>
      </c>
      <c r="J183" s="114">
        <v>2</v>
      </c>
      <c r="K183" s="114">
        <v>2</v>
      </c>
      <c r="L183" s="114">
        <v>3</v>
      </c>
      <c r="M183" s="114">
        <v>3</v>
      </c>
      <c r="N183" s="114">
        <v>2</v>
      </c>
      <c r="O183" s="114">
        <v>2</v>
      </c>
      <c r="P183" s="114">
        <v>2</v>
      </c>
      <c r="Q183" s="114">
        <v>2</v>
      </c>
      <c r="R183" s="114">
        <v>2</v>
      </c>
      <c r="S183" s="114">
        <v>1</v>
      </c>
      <c r="T183" s="114">
        <v>2</v>
      </c>
      <c r="U183" s="114">
        <v>3</v>
      </c>
      <c r="V183" s="114">
        <v>2</v>
      </c>
      <c r="W183" s="114">
        <v>2</v>
      </c>
      <c r="X183" s="114">
        <v>1</v>
      </c>
      <c r="Y183" s="114">
        <v>2</v>
      </c>
      <c r="Z183" s="114">
        <v>2</v>
      </c>
      <c r="AA183" s="114">
        <v>3</v>
      </c>
      <c r="AB183" s="114">
        <v>2</v>
      </c>
      <c r="AC183" s="114">
        <v>3</v>
      </c>
      <c r="AD183" s="114">
        <v>3</v>
      </c>
      <c r="AE183" s="114">
        <v>2</v>
      </c>
      <c r="AF183" s="114">
        <v>2</v>
      </c>
      <c r="AG183" s="114">
        <v>2</v>
      </c>
      <c r="AH183" s="114">
        <v>2</v>
      </c>
      <c r="AI183" s="114">
        <v>0</v>
      </c>
      <c r="AJ183" s="114" t="s">
        <v>366</v>
      </c>
      <c r="AK183" s="114">
        <v>2</v>
      </c>
      <c r="AL183" s="114">
        <v>3</v>
      </c>
      <c r="AM183" s="114">
        <v>2</v>
      </c>
      <c r="AN183" s="114">
        <v>3</v>
      </c>
      <c r="AO183" s="114">
        <v>2</v>
      </c>
      <c r="AP183" s="114">
        <v>2</v>
      </c>
      <c r="AQ183" s="107">
        <v>1</v>
      </c>
      <c r="AR183" s="107">
        <v>2</v>
      </c>
      <c r="AS183" s="107">
        <v>1</v>
      </c>
      <c r="AT183" s="107">
        <v>1</v>
      </c>
      <c r="AU183" s="107">
        <v>2</v>
      </c>
      <c r="AV183" s="107">
        <v>3</v>
      </c>
      <c r="AW183" s="107">
        <v>2</v>
      </c>
      <c r="AX183" s="107">
        <v>2</v>
      </c>
      <c r="AY183" s="108">
        <v>2</v>
      </c>
      <c r="AZ183" s="97">
        <f t="shared" si="2"/>
        <v>2.0833333333333335</v>
      </c>
      <c r="BA183" s="109">
        <v>4.2247474747474749</v>
      </c>
      <c r="BB183" s="110">
        <v>40144</v>
      </c>
      <c r="BC183" s="111" t="s">
        <v>582</v>
      </c>
      <c r="BD183" s="101" t="s">
        <v>924</v>
      </c>
      <c r="BE183" s="101"/>
    </row>
    <row r="184" spans="1:57" x14ac:dyDescent="0.2">
      <c r="A184" s="112" t="s">
        <v>925</v>
      </c>
      <c r="B184" s="106" t="s">
        <v>926</v>
      </c>
      <c r="C184" s="105">
        <v>1</v>
      </c>
      <c r="D184" s="106">
        <v>2</v>
      </c>
      <c r="E184" s="106">
        <v>1</v>
      </c>
      <c r="F184" s="106">
        <v>3</v>
      </c>
      <c r="G184" s="106">
        <v>1</v>
      </c>
      <c r="H184" s="106">
        <v>1</v>
      </c>
      <c r="I184" s="106">
        <v>3</v>
      </c>
      <c r="J184" s="106">
        <v>3</v>
      </c>
      <c r="K184" s="106" t="s">
        <v>568</v>
      </c>
      <c r="L184" s="106">
        <v>2</v>
      </c>
      <c r="M184" s="106">
        <v>1</v>
      </c>
      <c r="N184" s="106">
        <v>1</v>
      </c>
      <c r="O184" s="106">
        <v>1</v>
      </c>
      <c r="P184" s="106">
        <v>1</v>
      </c>
      <c r="Q184" s="106">
        <v>1</v>
      </c>
      <c r="R184" s="106">
        <v>1</v>
      </c>
      <c r="S184" s="106">
        <v>1</v>
      </c>
      <c r="T184" s="106">
        <v>2</v>
      </c>
      <c r="U184" s="106">
        <v>3</v>
      </c>
      <c r="V184" s="106">
        <v>2</v>
      </c>
      <c r="W184" s="106">
        <v>0</v>
      </c>
      <c r="X184" s="106">
        <v>1</v>
      </c>
      <c r="Y184" s="106">
        <v>0</v>
      </c>
      <c r="Z184" s="106">
        <v>0</v>
      </c>
      <c r="AA184" s="106">
        <v>0</v>
      </c>
      <c r="AB184" s="106">
        <v>1</v>
      </c>
      <c r="AC184" s="106">
        <v>2</v>
      </c>
      <c r="AD184" s="106">
        <v>3</v>
      </c>
      <c r="AE184" s="106">
        <v>1</v>
      </c>
      <c r="AF184" s="106">
        <v>1</v>
      </c>
      <c r="AG184" s="106">
        <v>2</v>
      </c>
      <c r="AH184" s="106">
        <v>0</v>
      </c>
      <c r="AI184" s="106">
        <v>1</v>
      </c>
      <c r="AJ184" s="106" t="s">
        <v>366</v>
      </c>
      <c r="AK184" s="106">
        <v>1</v>
      </c>
      <c r="AL184" s="106">
        <v>1</v>
      </c>
      <c r="AM184" s="106">
        <v>1</v>
      </c>
      <c r="AN184" s="106">
        <v>1</v>
      </c>
      <c r="AO184" s="106">
        <v>2</v>
      </c>
      <c r="AP184" s="106">
        <v>2</v>
      </c>
      <c r="AQ184" s="107">
        <v>1</v>
      </c>
      <c r="AR184" s="107">
        <v>1</v>
      </c>
      <c r="AS184" s="107">
        <v>1</v>
      </c>
      <c r="AT184" s="107">
        <v>1</v>
      </c>
      <c r="AU184" s="107">
        <v>1</v>
      </c>
      <c r="AV184" s="107">
        <v>0</v>
      </c>
      <c r="AW184" s="107">
        <v>0</v>
      </c>
      <c r="AX184" s="107">
        <v>1</v>
      </c>
      <c r="AY184" s="108">
        <v>0</v>
      </c>
      <c r="AZ184" s="97">
        <f t="shared" si="2"/>
        <v>1.2127659574468086</v>
      </c>
      <c r="BA184" s="109">
        <v>5.957446808510638</v>
      </c>
      <c r="BB184" s="110">
        <v>39036</v>
      </c>
      <c r="BC184" s="111"/>
      <c r="BD184" s="101" t="s">
        <v>927</v>
      </c>
      <c r="BE184" s="101"/>
    </row>
    <row r="185" spans="1:57" x14ac:dyDescent="0.2">
      <c r="A185" s="113" t="s">
        <v>928</v>
      </c>
      <c r="B185" s="114" t="s">
        <v>158</v>
      </c>
      <c r="C185" s="115">
        <v>1</v>
      </c>
      <c r="D185" s="114">
        <v>1</v>
      </c>
      <c r="E185" s="114">
        <v>2</v>
      </c>
      <c r="F185" s="114">
        <v>3</v>
      </c>
      <c r="G185" s="114">
        <v>1</v>
      </c>
      <c r="H185" s="114">
        <v>1</v>
      </c>
      <c r="I185" s="114">
        <v>2</v>
      </c>
      <c r="J185" s="114">
        <v>2</v>
      </c>
      <c r="K185" s="114">
        <v>3</v>
      </c>
      <c r="L185" s="114">
        <v>1</v>
      </c>
      <c r="M185" s="114">
        <v>1</v>
      </c>
      <c r="N185" s="114">
        <v>0</v>
      </c>
      <c r="O185" s="114">
        <v>1</v>
      </c>
      <c r="P185" s="114">
        <v>3</v>
      </c>
      <c r="Q185" s="114">
        <v>2</v>
      </c>
      <c r="R185" s="114">
        <v>3</v>
      </c>
      <c r="S185" s="114">
        <v>2</v>
      </c>
      <c r="T185" s="114">
        <v>1</v>
      </c>
      <c r="U185" s="114">
        <v>3</v>
      </c>
      <c r="V185" s="114">
        <v>0</v>
      </c>
      <c r="W185" s="114">
        <v>0</v>
      </c>
      <c r="X185" s="114">
        <v>2</v>
      </c>
      <c r="Y185" s="114">
        <v>2</v>
      </c>
      <c r="Z185" s="114">
        <v>0</v>
      </c>
      <c r="AA185" s="114">
        <v>1</v>
      </c>
      <c r="AB185" s="114">
        <v>3</v>
      </c>
      <c r="AC185" s="114">
        <v>2</v>
      </c>
      <c r="AD185" s="114">
        <v>3</v>
      </c>
      <c r="AE185" s="114">
        <v>2</v>
      </c>
      <c r="AF185" s="114">
        <v>2</v>
      </c>
      <c r="AG185" s="114">
        <v>2</v>
      </c>
      <c r="AH185" s="114">
        <v>2</v>
      </c>
      <c r="AI185" s="114">
        <v>1</v>
      </c>
      <c r="AJ185" s="114">
        <v>1</v>
      </c>
      <c r="AK185" s="114">
        <v>1</v>
      </c>
      <c r="AL185" s="114">
        <v>2</v>
      </c>
      <c r="AM185" s="114">
        <v>3</v>
      </c>
      <c r="AN185" s="114">
        <v>2</v>
      </c>
      <c r="AO185" s="114">
        <v>2</v>
      </c>
      <c r="AP185" s="114">
        <v>1</v>
      </c>
      <c r="AQ185" s="107">
        <v>0</v>
      </c>
      <c r="AR185" s="107">
        <v>0</v>
      </c>
      <c r="AS185" s="107">
        <v>0</v>
      </c>
      <c r="AT185" s="107">
        <v>0</v>
      </c>
      <c r="AU185" s="107">
        <v>0</v>
      </c>
      <c r="AV185" s="107">
        <v>2</v>
      </c>
      <c r="AW185" s="107">
        <v>2</v>
      </c>
      <c r="AX185" s="107">
        <v>2</v>
      </c>
      <c r="AY185" s="108">
        <v>1</v>
      </c>
      <c r="AZ185" s="97">
        <f t="shared" si="2"/>
        <v>1.510204081632653</v>
      </c>
      <c r="BA185" s="109">
        <v>4.9659863945578238</v>
      </c>
      <c r="BB185" s="110">
        <v>39083</v>
      </c>
      <c r="BC185" s="111"/>
      <c r="BD185" s="101" t="s">
        <v>929</v>
      </c>
      <c r="BE185" s="101"/>
    </row>
    <row r="186" spans="1:57" x14ac:dyDescent="0.2">
      <c r="A186" s="113" t="s">
        <v>930</v>
      </c>
      <c r="B186" s="114" t="s">
        <v>364</v>
      </c>
      <c r="C186" s="115">
        <v>0</v>
      </c>
      <c r="D186" s="114">
        <v>1</v>
      </c>
      <c r="E186" s="114">
        <v>1</v>
      </c>
      <c r="F186" s="114">
        <v>1</v>
      </c>
      <c r="G186" s="114">
        <v>0</v>
      </c>
      <c r="H186" s="114">
        <v>0</v>
      </c>
      <c r="I186" s="114">
        <v>0</v>
      </c>
      <c r="J186" s="114">
        <v>0</v>
      </c>
      <c r="K186" s="114" t="s">
        <v>568</v>
      </c>
      <c r="L186" s="114">
        <v>1</v>
      </c>
      <c r="M186" s="114">
        <v>0</v>
      </c>
      <c r="N186" s="114">
        <v>0</v>
      </c>
      <c r="O186" s="114">
        <v>0</v>
      </c>
      <c r="P186" s="114">
        <v>0</v>
      </c>
      <c r="Q186" s="114">
        <v>0</v>
      </c>
      <c r="R186" s="114">
        <v>0</v>
      </c>
      <c r="S186" s="114">
        <v>0</v>
      </c>
      <c r="T186" s="114">
        <v>1</v>
      </c>
      <c r="U186" s="114">
        <v>0</v>
      </c>
      <c r="V186" s="114">
        <v>0</v>
      </c>
      <c r="W186" s="114">
        <v>0</v>
      </c>
      <c r="X186" s="114" t="s">
        <v>366</v>
      </c>
      <c r="Y186" s="114">
        <v>0</v>
      </c>
      <c r="Z186" s="114">
        <v>0</v>
      </c>
      <c r="AA186" s="114">
        <v>0</v>
      </c>
      <c r="AB186" s="114">
        <v>0</v>
      </c>
      <c r="AC186" s="114">
        <v>2</v>
      </c>
      <c r="AD186" s="114">
        <v>2</v>
      </c>
      <c r="AE186" s="114">
        <v>0</v>
      </c>
      <c r="AF186" s="114">
        <v>0</v>
      </c>
      <c r="AG186" s="114">
        <v>0</v>
      </c>
      <c r="AH186" s="114">
        <v>0</v>
      </c>
      <c r="AI186" s="114">
        <v>0</v>
      </c>
      <c r="AJ186" s="114" t="s">
        <v>366</v>
      </c>
      <c r="AK186" s="114">
        <v>0</v>
      </c>
      <c r="AL186" s="114">
        <v>0</v>
      </c>
      <c r="AM186" s="114">
        <v>0</v>
      </c>
      <c r="AN186" s="114">
        <v>0</v>
      </c>
      <c r="AO186" s="114">
        <v>0</v>
      </c>
      <c r="AP186" s="114">
        <v>0</v>
      </c>
      <c r="AQ186" s="107">
        <v>0</v>
      </c>
      <c r="AR186" s="124">
        <v>0</v>
      </c>
      <c r="AS186" s="124">
        <v>0</v>
      </c>
      <c r="AT186" s="124">
        <v>0</v>
      </c>
      <c r="AU186" s="124">
        <v>0</v>
      </c>
      <c r="AV186" s="124">
        <v>0</v>
      </c>
      <c r="AW186" s="124">
        <v>0</v>
      </c>
      <c r="AX186" s="124">
        <v>0</v>
      </c>
      <c r="AY186" s="125">
        <v>0</v>
      </c>
      <c r="AZ186" s="97">
        <f t="shared" si="2"/>
        <v>0.19565217391304349</v>
      </c>
      <c r="BA186" s="109">
        <v>9.3478260869565215</v>
      </c>
      <c r="BB186" s="110">
        <v>39783</v>
      </c>
      <c r="BC186" s="111"/>
      <c r="BD186" s="101" t="s">
        <v>770</v>
      </c>
      <c r="BE186" s="101"/>
    </row>
    <row r="187" spans="1:57" x14ac:dyDescent="0.2">
      <c r="A187" s="112" t="s">
        <v>931</v>
      </c>
      <c r="B187" s="106" t="s">
        <v>932</v>
      </c>
      <c r="C187" s="105">
        <v>0</v>
      </c>
      <c r="D187" s="106">
        <v>0</v>
      </c>
      <c r="E187" s="106">
        <v>0</v>
      </c>
      <c r="F187" s="106">
        <v>1</v>
      </c>
      <c r="G187" s="106">
        <v>0</v>
      </c>
      <c r="H187" s="106">
        <v>0</v>
      </c>
      <c r="I187" s="106">
        <v>0</v>
      </c>
      <c r="J187" s="106">
        <v>0</v>
      </c>
      <c r="K187" s="106">
        <v>0</v>
      </c>
      <c r="L187" s="106">
        <v>0</v>
      </c>
      <c r="M187" s="106">
        <v>0</v>
      </c>
      <c r="N187" s="106">
        <v>0</v>
      </c>
      <c r="O187" s="106">
        <v>0</v>
      </c>
      <c r="P187" s="106">
        <v>1</v>
      </c>
      <c r="Q187" s="106">
        <v>0</v>
      </c>
      <c r="R187" s="106">
        <v>0</v>
      </c>
      <c r="S187" s="106">
        <v>0</v>
      </c>
      <c r="T187" s="106">
        <v>1</v>
      </c>
      <c r="U187" s="106">
        <v>3</v>
      </c>
      <c r="V187" s="106">
        <v>3</v>
      </c>
      <c r="W187" s="106">
        <v>0</v>
      </c>
      <c r="X187" s="106">
        <v>0</v>
      </c>
      <c r="Y187" s="106">
        <v>0</v>
      </c>
      <c r="Z187" s="106">
        <v>0</v>
      </c>
      <c r="AA187" s="106">
        <v>1</v>
      </c>
      <c r="AB187" s="106">
        <v>0</v>
      </c>
      <c r="AC187" s="106">
        <v>2</v>
      </c>
      <c r="AD187" s="106">
        <v>1</v>
      </c>
      <c r="AE187" s="106">
        <v>0</v>
      </c>
      <c r="AF187" s="106">
        <v>1</v>
      </c>
      <c r="AG187" s="106">
        <v>1</v>
      </c>
      <c r="AH187" s="106">
        <v>0</v>
      </c>
      <c r="AI187" s="106">
        <v>0</v>
      </c>
      <c r="AJ187" s="106">
        <v>0</v>
      </c>
      <c r="AK187" s="106">
        <v>1</v>
      </c>
      <c r="AL187" s="106">
        <v>1</v>
      </c>
      <c r="AM187" s="106">
        <v>0</v>
      </c>
      <c r="AN187" s="106">
        <v>1</v>
      </c>
      <c r="AO187" s="106">
        <v>1</v>
      </c>
      <c r="AP187" s="106">
        <v>1</v>
      </c>
      <c r="AQ187" s="107">
        <v>0</v>
      </c>
      <c r="AR187" s="124">
        <v>0</v>
      </c>
      <c r="AS187" s="124">
        <v>0</v>
      </c>
      <c r="AT187" s="124">
        <v>0</v>
      </c>
      <c r="AU187" s="124">
        <v>0</v>
      </c>
      <c r="AV187" s="124">
        <v>0</v>
      </c>
      <c r="AW187" s="124">
        <v>0</v>
      </c>
      <c r="AX187" s="124">
        <v>0</v>
      </c>
      <c r="AY187" s="125">
        <v>0</v>
      </c>
      <c r="AZ187" s="97">
        <f t="shared" si="2"/>
        <v>0.40816326530612246</v>
      </c>
      <c r="BA187" s="109">
        <v>8.6394557823129254</v>
      </c>
      <c r="BB187" s="110">
        <v>40148</v>
      </c>
      <c r="BC187" s="111"/>
      <c r="BD187" s="101" t="s">
        <v>933</v>
      </c>
      <c r="BE187" s="101"/>
    </row>
    <row r="188" spans="1:57" x14ac:dyDescent="0.2">
      <c r="A188" s="112" t="s">
        <v>367</v>
      </c>
      <c r="B188" s="106" t="s">
        <v>368</v>
      </c>
      <c r="C188" s="105">
        <v>1</v>
      </c>
      <c r="D188" s="106">
        <v>2</v>
      </c>
      <c r="E188" s="106">
        <v>2</v>
      </c>
      <c r="F188" s="106">
        <v>3</v>
      </c>
      <c r="G188" s="106">
        <v>0</v>
      </c>
      <c r="H188" s="106">
        <v>0</v>
      </c>
      <c r="I188" s="106">
        <v>0</v>
      </c>
      <c r="J188" s="106">
        <v>0</v>
      </c>
      <c r="K188" s="106">
        <v>0</v>
      </c>
      <c r="L188" s="106">
        <v>1</v>
      </c>
      <c r="M188" s="106">
        <v>1</v>
      </c>
      <c r="N188" s="106">
        <v>0</v>
      </c>
      <c r="O188" s="106">
        <v>1</v>
      </c>
      <c r="P188" s="106">
        <v>1</v>
      </c>
      <c r="Q188" s="106">
        <v>1</v>
      </c>
      <c r="R188" s="106">
        <v>0</v>
      </c>
      <c r="S188" s="106">
        <v>1</v>
      </c>
      <c r="T188" s="106">
        <v>1</v>
      </c>
      <c r="U188" s="106">
        <v>3</v>
      </c>
      <c r="V188" s="106">
        <v>1</v>
      </c>
      <c r="W188" s="106">
        <v>0</v>
      </c>
      <c r="X188" s="106">
        <v>0</v>
      </c>
      <c r="Y188" s="106">
        <v>1</v>
      </c>
      <c r="Z188" s="106">
        <v>0</v>
      </c>
      <c r="AA188" s="106">
        <v>1</v>
      </c>
      <c r="AB188" s="106">
        <v>1</v>
      </c>
      <c r="AC188" s="106">
        <v>1</v>
      </c>
      <c r="AD188" s="106">
        <v>2</v>
      </c>
      <c r="AE188" s="106">
        <v>1</v>
      </c>
      <c r="AF188" s="106">
        <v>1</v>
      </c>
      <c r="AG188" s="106">
        <v>1</v>
      </c>
      <c r="AH188" s="106">
        <v>1</v>
      </c>
      <c r="AI188" s="106">
        <v>1</v>
      </c>
      <c r="AJ188" s="106" t="s">
        <v>366</v>
      </c>
      <c r="AK188" s="106">
        <v>1</v>
      </c>
      <c r="AL188" s="106">
        <v>1</v>
      </c>
      <c r="AM188" s="106">
        <v>1</v>
      </c>
      <c r="AN188" s="106">
        <v>1</v>
      </c>
      <c r="AO188" s="106">
        <v>1</v>
      </c>
      <c r="AP188" s="106">
        <v>2</v>
      </c>
      <c r="AQ188" s="107">
        <v>1</v>
      </c>
      <c r="AR188" s="107">
        <v>1</v>
      </c>
      <c r="AS188" s="107">
        <v>1</v>
      </c>
      <c r="AT188" s="107">
        <v>1</v>
      </c>
      <c r="AU188" s="107">
        <v>1</v>
      </c>
      <c r="AV188" s="107">
        <v>1</v>
      </c>
      <c r="AW188" s="107">
        <v>0</v>
      </c>
      <c r="AX188" s="107">
        <v>0</v>
      </c>
      <c r="AY188" s="108">
        <v>0</v>
      </c>
      <c r="AZ188" s="97">
        <f t="shared" si="2"/>
        <v>0.89583333333333337</v>
      </c>
      <c r="BA188" s="109">
        <v>7.0138888888888884</v>
      </c>
      <c r="BB188" s="110">
        <v>39264</v>
      </c>
      <c r="BC188" s="111"/>
      <c r="BD188" s="101" t="s">
        <v>934</v>
      </c>
      <c r="BE188" s="101"/>
    </row>
    <row r="189" spans="1:57" x14ac:dyDescent="0.2">
      <c r="A189" s="112" t="s">
        <v>935</v>
      </c>
      <c r="B189" s="106" t="s">
        <v>936</v>
      </c>
      <c r="C189" s="105">
        <v>1</v>
      </c>
      <c r="D189" s="106">
        <v>2</v>
      </c>
      <c r="E189" s="106">
        <v>2</v>
      </c>
      <c r="F189" s="106">
        <v>2</v>
      </c>
      <c r="G189" s="106">
        <v>1</v>
      </c>
      <c r="H189" s="106">
        <v>1</v>
      </c>
      <c r="I189" s="106">
        <v>2</v>
      </c>
      <c r="J189" s="106">
        <v>1</v>
      </c>
      <c r="K189" s="106" t="s">
        <v>568</v>
      </c>
      <c r="L189" s="106">
        <v>2</v>
      </c>
      <c r="M189" s="106">
        <v>2</v>
      </c>
      <c r="N189" s="106">
        <v>1</v>
      </c>
      <c r="O189" s="106">
        <v>1</v>
      </c>
      <c r="P189" s="106">
        <v>1</v>
      </c>
      <c r="Q189" s="106">
        <v>1</v>
      </c>
      <c r="R189" s="106">
        <v>1</v>
      </c>
      <c r="S189" s="106">
        <v>2</v>
      </c>
      <c r="T189" s="106">
        <v>2</v>
      </c>
      <c r="U189" s="106">
        <v>3</v>
      </c>
      <c r="V189" s="106">
        <v>2</v>
      </c>
      <c r="W189" s="106">
        <v>1</v>
      </c>
      <c r="X189" s="106" t="s">
        <v>80</v>
      </c>
      <c r="Y189" s="106">
        <v>2</v>
      </c>
      <c r="Z189" s="106">
        <v>0</v>
      </c>
      <c r="AA189" s="106">
        <v>1</v>
      </c>
      <c r="AB189" s="106">
        <v>0</v>
      </c>
      <c r="AC189" s="106">
        <v>1</v>
      </c>
      <c r="AD189" s="106">
        <v>2</v>
      </c>
      <c r="AE189" s="106">
        <v>2</v>
      </c>
      <c r="AF189" s="106">
        <v>1</v>
      </c>
      <c r="AG189" s="106">
        <v>1</v>
      </c>
      <c r="AH189" s="106">
        <v>1</v>
      </c>
      <c r="AI189" s="106">
        <v>1</v>
      </c>
      <c r="AJ189" s="106" t="s">
        <v>366</v>
      </c>
      <c r="AK189" s="106">
        <v>1</v>
      </c>
      <c r="AL189" s="106">
        <v>1</v>
      </c>
      <c r="AM189" s="106">
        <v>2</v>
      </c>
      <c r="AN189" s="106">
        <v>1</v>
      </c>
      <c r="AO189" s="106">
        <v>1</v>
      </c>
      <c r="AP189" s="106">
        <v>1</v>
      </c>
      <c r="AQ189" s="107">
        <v>0</v>
      </c>
      <c r="AR189" s="107">
        <v>2</v>
      </c>
      <c r="AS189" s="107">
        <v>1</v>
      </c>
      <c r="AT189" s="107">
        <v>1</v>
      </c>
      <c r="AU189" s="107">
        <v>1</v>
      </c>
      <c r="AV189" s="107">
        <v>1</v>
      </c>
      <c r="AW189" s="107">
        <v>1</v>
      </c>
      <c r="AX189" s="107">
        <v>1</v>
      </c>
      <c r="AY189" s="108">
        <v>1</v>
      </c>
      <c r="AZ189" s="97">
        <f t="shared" si="2"/>
        <v>1.2826086956521738</v>
      </c>
      <c r="BA189" s="109">
        <v>5.7246376811594208</v>
      </c>
      <c r="BB189" s="110">
        <v>41091</v>
      </c>
      <c r="BC189" s="111"/>
      <c r="BD189" s="101" t="s">
        <v>937</v>
      </c>
      <c r="BE189" s="101"/>
    </row>
    <row r="190" spans="1:57" x14ac:dyDescent="0.2">
      <c r="A190" s="112" t="s">
        <v>938</v>
      </c>
      <c r="B190" s="106" t="s">
        <v>939</v>
      </c>
      <c r="C190" s="105">
        <v>1</v>
      </c>
      <c r="D190" s="106">
        <v>2</v>
      </c>
      <c r="E190" s="106">
        <v>1</v>
      </c>
      <c r="F190" s="106">
        <v>2</v>
      </c>
      <c r="G190" s="106">
        <v>0</v>
      </c>
      <c r="H190" s="106">
        <v>0</v>
      </c>
      <c r="I190" s="106">
        <v>0</v>
      </c>
      <c r="J190" s="106">
        <v>0</v>
      </c>
      <c r="K190" s="106">
        <v>0</v>
      </c>
      <c r="L190" s="106">
        <v>1</v>
      </c>
      <c r="M190" s="106">
        <v>1</v>
      </c>
      <c r="N190" s="106">
        <v>0</v>
      </c>
      <c r="O190" s="106">
        <v>1</v>
      </c>
      <c r="P190" s="106">
        <v>2</v>
      </c>
      <c r="Q190" s="106">
        <v>1</v>
      </c>
      <c r="R190" s="106">
        <v>0</v>
      </c>
      <c r="S190" s="106">
        <v>1</v>
      </c>
      <c r="T190" s="106">
        <v>0</v>
      </c>
      <c r="U190" s="106">
        <v>0</v>
      </c>
      <c r="V190" s="106">
        <v>0</v>
      </c>
      <c r="W190" s="106">
        <v>0</v>
      </c>
      <c r="X190" s="106">
        <v>0</v>
      </c>
      <c r="Y190" s="106">
        <v>1</v>
      </c>
      <c r="Z190" s="106">
        <v>0</v>
      </c>
      <c r="AA190" s="106">
        <v>0</v>
      </c>
      <c r="AB190" s="106">
        <v>1</v>
      </c>
      <c r="AC190" s="106">
        <v>1</v>
      </c>
      <c r="AD190" s="106">
        <v>2</v>
      </c>
      <c r="AE190" s="106">
        <v>1</v>
      </c>
      <c r="AF190" s="106">
        <v>1</v>
      </c>
      <c r="AG190" s="106">
        <v>1</v>
      </c>
      <c r="AH190" s="106">
        <v>0</v>
      </c>
      <c r="AI190" s="106">
        <v>0</v>
      </c>
      <c r="AJ190" s="106" t="s">
        <v>366</v>
      </c>
      <c r="AK190" s="106">
        <v>1</v>
      </c>
      <c r="AL190" s="106">
        <v>1</v>
      </c>
      <c r="AM190" s="106">
        <v>1</v>
      </c>
      <c r="AN190" s="106">
        <v>1</v>
      </c>
      <c r="AO190" s="106">
        <v>1</v>
      </c>
      <c r="AP190" s="106">
        <v>1</v>
      </c>
      <c r="AQ190" s="107">
        <v>1</v>
      </c>
      <c r="AR190" s="107">
        <v>1</v>
      </c>
      <c r="AS190" s="107">
        <v>0</v>
      </c>
      <c r="AT190" s="107">
        <v>1</v>
      </c>
      <c r="AU190" s="107">
        <v>1</v>
      </c>
      <c r="AV190" s="107">
        <v>1</v>
      </c>
      <c r="AW190" s="107">
        <v>1</v>
      </c>
      <c r="AX190" s="107">
        <v>0</v>
      </c>
      <c r="AY190" s="108">
        <v>0</v>
      </c>
      <c r="AZ190" s="97">
        <f t="shared" si="2"/>
        <v>0.6875</v>
      </c>
      <c r="BA190" s="109">
        <v>7.7777777777777786</v>
      </c>
      <c r="BB190" s="110">
        <v>41760</v>
      </c>
      <c r="BC190" s="111"/>
      <c r="BD190" s="101" t="s">
        <v>940</v>
      </c>
      <c r="BE190" s="101"/>
    </row>
    <row r="191" spans="1:57" x14ac:dyDescent="0.2">
      <c r="A191" s="112" t="s">
        <v>941</v>
      </c>
      <c r="B191" s="106" t="s">
        <v>942</v>
      </c>
      <c r="C191" s="105">
        <v>1</v>
      </c>
      <c r="D191" s="106">
        <v>1</v>
      </c>
      <c r="E191" s="106">
        <v>1</v>
      </c>
      <c r="F191" s="106">
        <v>1</v>
      </c>
      <c r="G191" s="106">
        <v>0</v>
      </c>
      <c r="H191" s="106">
        <v>1</v>
      </c>
      <c r="I191" s="106">
        <v>1</v>
      </c>
      <c r="J191" s="106">
        <v>1</v>
      </c>
      <c r="K191" s="106">
        <v>0</v>
      </c>
      <c r="L191" s="106">
        <v>0</v>
      </c>
      <c r="M191" s="106">
        <v>0</v>
      </c>
      <c r="N191" s="106">
        <v>0</v>
      </c>
      <c r="O191" s="106">
        <v>1</v>
      </c>
      <c r="P191" s="106">
        <v>1</v>
      </c>
      <c r="Q191" s="106">
        <v>1</v>
      </c>
      <c r="R191" s="106">
        <v>0</v>
      </c>
      <c r="S191" s="106">
        <v>1</v>
      </c>
      <c r="T191" s="106">
        <v>1</v>
      </c>
      <c r="U191" s="106">
        <v>0</v>
      </c>
      <c r="V191" s="106">
        <v>0</v>
      </c>
      <c r="W191" s="106">
        <v>0</v>
      </c>
      <c r="X191" s="106" t="s">
        <v>366</v>
      </c>
      <c r="Y191" s="106">
        <v>1</v>
      </c>
      <c r="Z191" s="106">
        <v>0</v>
      </c>
      <c r="AA191" s="106">
        <v>0</v>
      </c>
      <c r="AB191" s="106">
        <v>1</v>
      </c>
      <c r="AC191" s="106">
        <v>1</v>
      </c>
      <c r="AD191" s="106">
        <v>2</v>
      </c>
      <c r="AE191" s="106">
        <v>1</v>
      </c>
      <c r="AF191" s="106">
        <v>1</v>
      </c>
      <c r="AG191" s="106">
        <v>2</v>
      </c>
      <c r="AH191" s="106">
        <v>2</v>
      </c>
      <c r="AI191" s="106">
        <v>1</v>
      </c>
      <c r="AJ191" s="106">
        <v>0</v>
      </c>
      <c r="AK191" s="106">
        <v>1</v>
      </c>
      <c r="AL191" s="106">
        <v>1</v>
      </c>
      <c r="AM191" s="106">
        <v>2</v>
      </c>
      <c r="AN191" s="106">
        <v>1</v>
      </c>
      <c r="AO191" s="106">
        <v>0</v>
      </c>
      <c r="AP191" s="106">
        <v>1</v>
      </c>
      <c r="AQ191" s="107">
        <v>0</v>
      </c>
      <c r="AR191" s="107">
        <v>0</v>
      </c>
      <c r="AS191" s="107">
        <v>0</v>
      </c>
      <c r="AT191" s="107">
        <v>1</v>
      </c>
      <c r="AU191" s="107">
        <v>1</v>
      </c>
      <c r="AV191" s="107">
        <v>1</v>
      </c>
      <c r="AW191" s="107">
        <v>1</v>
      </c>
      <c r="AX191" s="107">
        <v>0</v>
      </c>
      <c r="AY191" s="108">
        <v>0</v>
      </c>
      <c r="AZ191" s="97">
        <f t="shared" si="2"/>
        <v>0.70833333333333337</v>
      </c>
      <c r="BA191" s="109">
        <v>7.6388888888888884</v>
      </c>
      <c r="BB191" s="110">
        <v>40374</v>
      </c>
      <c r="BC191" s="111"/>
      <c r="BD191" s="101" t="s">
        <v>829</v>
      </c>
      <c r="BE191" s="101"/>
    </row>
    <row r="192" spans="1:57" x14ac:dyDescent="0.2">
      <c r="A192" s="112" t="s">
        <v>370</v>
      </c>
      <c r="B192" s="106" t="s">
        <v>371</v>
      </c>
      <c r="C192" s="105">
        <v>0</v>
      </c>
      <c r="D192" s="106">
        <v>1</v>
      </c>
      <c r="E192" s="106">
        <v>3</v>
      </c>
      <c r="F192" s="106">
        <v>1</v>
      </c>
      <c r="G192" s="106">
        <v>0</v>
      </c>
      <c r="H192" s="106">
        <v>0</v>
      </c>
      <c r="I192" s="106">
        <v>0</v>
      </c>
      <c r="J192" s="106">
        <v>1</v>
      </c>
      <c r="K192" s="106">
        <v>0</v>
      </c>
      <c r="L192" s="106">
        <v>0</v>
      </c>
      <c r="M192" s="106">
        <v>1</v>
      </c>
      <c r="N192" s="106">
        <v>0</v>
      </c>
      <c r="O192" s="106">
        <v>0</v>
      </c>
      <c r="P192" s="106">
        <v>1</v>
      </c>
      <c r="Q192" s="106">
        <v>1</v>
      </c>
      <c r="R192" s="106">
        <v>0</v>
      </c>
      <c r="S192" s="106">
        <v>0</v>
      </c>
      <c r="T192" s="106">
        <v>1</v>
      </c>
      <c r="U192" s="106">
        <v>1</v>
      </c>
      <c r="V192" s="106">
        <v>2</v>
      </c>
      <c r="W192" s="106">
        <v>3</v>
      </c>
      <c r="X192" s="106">
        <v>0</v>
      </c>
      <c r="Y192" s="106">
        <v>0</v>
      </c>
      <c r="Z192" s="106">
        <v>0</v>
      </c>
      <c r="AA192" s="106">
        <v>0</v>
      </c>
      <c r="AB192" s="106">
        <v>3</v>
      </c>
      <c r="AC192" s="106">
        <v>2</v>
      </c>
      <c r="AD192" s="106">
        <v>3</v>
      </c>
      <c r="AE192" s="106">
        <v>1</v>
      </c>
      <c r="AF192" s="106">
        <v>1</v>
      </c>
      <c r="AG192" s="106">
        <v>1</v>
      </c>
      <c r="AH192" s="106">
        <v>1</v>
      </c>
      <c r="AI192" s="106">
        <v>1</v>
      </c>
      <c r="AJ192" s="106">
        <v>1</v>
      </c>
      <c r="AK192" s="106">
        <v>3</v>
      </c>
      <c r="AL192" s="106">
        <v>2</v>
      </c>
      <c r="AM192" s="106">
        <v>2</v>
      </c>
      <c r="AN192" s="106">
        <v>2</v>
      </c>
      <c r="AO192" s="106">
        <v>2</v>
      </c>
      <c r="AP192" s="106">
        <v>3</v>
      </c>
      <c r="AQ192" s="107">
        <v>3</v>
      </c>
      <c r="AR192" s="107">
        <v>0</v>
      </c>
      <c r="AS192" s="107">
        <v>3</v>
      </c>
      <c r="AT192" s="107">
        <v>3</v>
      </c>
      <c r="AU192" s="107">
        <v>3</v>
      </c>
      <c r="AV192" s="107">
        <v>0</v>
      </c>
      <c r="AW192" s="107">
        <v>0</v>
      </c>
      <c r="AX192" s="107">
        <v>0</v>
      </c>
      <c r="AY192" s="108"/>
      <c r="AZ192" s="97">
        <f t="shared" si="2"/>
        <v>1.1666666666666667</v>
      </c>
      <c r="BA192" s="109">
        <v>6.7045454545454541</v>
      </c>
      <c r="BB192" s="110">
        <v>41760</v>
      </c>
      <c r="BC192" s="111" t="s">
        <v>582</v>
      </c>
      <c r="BD192" s="101" t="s">
        <v>943</v>
      </c>
      <c r="BE192" s="101"/>
    </row>
    <row r="193" spans="1:57" x14ac:dyDescent="0.2">
      <c r="A193" s="112" t="s">
        <v>373</v>
      </c>
      <c r="B193" s="106" t="s">
        <v>374</v>
      </c>
      <c r="C193" s="105">
        <v>2</v>
      </c>
      <c r="D193" s="106">
        <v>2</v>
      </c>
      <c r="E193" s="106">
        <v>3</v>
      </c>
      <c r="F193" s="106">
        <v>3</v>
      </c>
      <c r="G193" s="106">
        <v>2</v>
      </c>
      <c r="H193" s="106">
        <v>0</v>
      </c>
      <c r="I193" s="106">
        <v>1</v>
      </c>
      <c r="J193" s="106">
        <v>1</v>
      </c>
      <c r="K193" s="106">
        <v>1</v>
      </c>
      <c r="L193" s="106">
        <v>3</v>
      </c>
      <c r="M193" s="106">
        <v>1</v>
      </c>
      <c r="N193" s="106">
        <v>1</v>
      </c>
      <c r="O193" s="106">
        <v>2</v>
      </c>
      <c r="P193" s="106">
        <v>2</v>
      </c>
      <c r="Q193" s="106">
        <v>0</v>
      </c>
      <c r="R193" s="106">
        <v>0</v>
      </c>
      <c r="S193" s="106">
        <v>2</v>
      </c>
      <c r="T193" s="106">
        <v>1</v>
      </c>
      <c r="U193" s="106">
        <v>1</v>
      </c>
      <c r="V193" s="106">
        <v>2</v>
      </c>
      <c r="W193" s="106">
        <v>1</v>
      </c>
      <c r="X193" s="106">
        <v>2</v>
      </c>
      <c r="Y193" s="106">
        <v>2</v>
      </c>
      <c r="Z193" s="106">
        <v>1</v>
      </c>
      <c r="AA193" s="106">
        <v>0</v>
      </c>
      <c r="AB193" s="106">
        <v>2</v>
      </c>
      <c r="AC193" s="106">
        <v>3</v>
      </c>
      <c r="AD193" s="106">
        <v>3</v>
      </c>
      <c r="AE193" s="106">
        <v>2</v>
      </c>
      <c r="AF193" s="106">
        <v>2</v>
      </c>
      <c r="AG193" s="106">
        <v>1</v>
      </c>
      <c r="AH193" s="106">
        <v>0</v>
      </c>
      <c r="AI193" s="106">
        <v>2</v>
      </c>
      <c r="AJ193" s="106" t="s">
        <v>366</v>
      </c>
      <c r="AK193" s="106">
        <v>2</v>
      </c>
      <c r="AL193" s="106">
        <v>2</v>
      </c>
      <c r="AM193" s="106">
        <v>3</v>
      </c>
      <c r="AN193" s="106">
        <v>1</v>
      </c>
      <c r="AO193" s="106">
        <v>3</v>
      </c>
      <c r="AP193" s="106">
        <v>2</v>
      </c>
      <c r="AQ193" s="107">
        <v>2</v>
      </c>
      <c r="AR193" s="107">
        <v>3</v>
      </c>
      <c r="AS193" s="107">
        <v>0</v>
      </c>
      <c r="AT193" s="107">
        <v>2</v>
      </c>
      <c r="AU193" s="107">
        <v>2</v>
      </c>
      <c r="AV193" s="107">
        <v>2</v>
      </c>
      <c r="AW193" s="107">
        <v>0</v>
      </c>
      <c r="AX193" s="107">
        <v>3</v>
      </c>
      <c r="AY193" s="108">
        <v>2</v>
      </c>
      <c r="AZ193" s="97">
        <f t="shared" si="2"/>
        <v>1.6666666666666667</v>
      </c>
      <c r="BA193" s="109">
        <v>7.2676767676767673</v>
      </c>
      <c r="BB193" s="110">
        <v>41791</v>
      </c>
      <c r="BC193" s="111" t="s">
        <v>582</v>
      </c>
      <c r="BD193" s="101" t="s">
        <v>944</v>
      </c>
      <c r="BE193" s="101"/>
    </row>
    <row r="194" spans="1:57" x14ac:dyDescent="0.2">
      <c r="A194" s="112" t="s">
        <v>376</v>
      </c>
      <c r="B194" s="106" t="s">
        <v>377</v>
      </c>
      <c r="C194" s="105">
        <v>2</v>
      </c>
      <c r="D194" s="106">
        <v>2</v>
      </c>
      <c r="E194" s="106">
        <v>2</v>
      </c>
      <c r="F194" s="106">
        <v>2</v>
      </c>
      <c r="G194" s="106">
        <v>2</v>
      </c>
      <c r="H194" s="106">
        <v>0</v>
      </c>
      <c r="I194" s="106">
        <v>0</v>
      </c>
      <c r="J194" s="106">
        <v>1</v>
      </c>
      <c r="K194" s="106">
        <v>0</v>
      </c>
      <c r="L194" s="106">
        <v>3</v>
      </c>
      <c r="M194" s="106">
        <v>0</v>
      </c>
      <c r="N194" s="106">
        <v>0</v>
      </c>
      <c r="O194" s="106">
        <v>2</v>
      </c>
      <c r="P194" s="106">
        <v>2</v>
      </c>
      <c r="Q194" s="106">
        <v>1</v>
      </c>
      <c r="R194" s="106">
        <v>0</v>
      </c>
      <c r="S194" s="106">
        <v>1</v>
      </c>
      <c r="T194" s="106">
        <v>1</v>
      </c>
      <c r="U194" s="106">
        <v>3</v>
      </c>
      <c r="V194" s="106">
        <v>3</v>
      </c>
      <c r="W194" s="106">
        <v>0</v>
      </c>
      <c r="X194" s="106">
        <v>0</v>
      </c>
      <c r="Y194" s="106">
        <v>2</v>
      </c>
      <c r="Z194" s="106">
        <v>0</v>
      </c>
      <c r="AA194" s="106">
        <v>1</v>
      </c>
      <c r="AB194" s="106">
        <v>2</v>
      </c>
      <c r="AC194" s="106">
        <v>1</v>
      </c>
      <c r="AD194" s="106">
        <v>2</v>
      </c>
      <c r="AE194" s="106">
        <v>1</v>
      </c>
      <c r="AF194" s="106">
        <v>1</v>
      </c>
      <c r="AG194" s="106">
        <v>2</v>
      </c>
      <c r="AH194" s="106">
        <v>1</v>
      </c>
      <c r="AI194" s="106">
        <v>1</v>
      </c>
      <c r="AJ194" s="106" t="s">
        <v>366</v>
      </c>
      <c r="AK194" s="106">
        <v>2</v>
      </c>
      <c r="AL194" s="106">
        <v>2</v>
      </c>
      <c r="AM194" s="106">
        <v>2</v>
      </c>
      <c r="AN194" s="106">
        <v>1</v>
      </c>
      <c r="AO194" s="106">
        <v>2</v>
      </c>
      <c r="AP194" s="106">
        <v>2</v>
      </c>
      <c r="AQ194" s="107">
        <v>2</v>
      </c>
      <c r="AR194" s="107">
        <v>2</v>
      </c>
      <c r="AS194" s="107">
        <v>1</v>
      </c>
      <c r="AT194" s="107">
        <v>2</v>
      </c>
      <c r="AU194" s="107">
        <v>2</v>
      </c>
      <c r="AV194" s="107">
        <v>1</v>
      </c>
      <c r="AW194" s="107">
        <v>0</v>
      </c>
      <c r="AX194" s="107">
        <v>1</v>
      </c>
      <c r="AY194" s="108">
        <v>2</v>
      </c>
      <c r="AZ194" s="97">
        <f t="shared" si="2"/>
        <v>1.3541666666666667</v>
      </c>
      <c r="BA194" s="109">
        <v>5.4861111111111107</v>
      </c>
      <c r="BB194" s="110">
        <v>41913</v>
      </c>
      <c r="BC194" s="111"/>
      <c r="BD194" s="101" t="s">
        <v>945</v>
      </c>
      <c r="BE194" s="101"/>
    </row>
    <row r="195" spans="1:57" x14ac:dyDescent="0.2">
      <c r="A195" s="113" t="s">
        <v>946</v>
      </c>
      <c r="B195" s="114" t="s">
        <v>947</v>
      </c>
      <c r="C195" s="115">
        <v>2</v>
      </c>
      <c r="D195" s="114">
        <v>2</v>
      </c>
      <c r="E195" s="114">
        <v>2</v>
      </c>
      <c r="F195" s="114">
        <v>2</v>
      </c>
      <c r="G195" s="114">
        <v>2</v>
      </c>
      <c r="H195" s="114">
        <v>0</v>
      </c>
      <c r="I195" s="114">
        <v>1</v>
      </c>
      <c r="J195" s="114">
        <v>1</v>
      </c>
      <c r="K195" s="114" t="s">
        <v>568</v>
      </c>
      <c r="L195" s="114">
        <v>2</v>
      </c>
      <c r="M195" s="114">
        <v>1</v>
      </c>
      <c r="N195" s="114">
        <v>0</v>
      </c>
      <c r="O195" s="114">
        <v>2</v>
      </c>
      <c r="P195" s="114">
        <v>1</v>
      </c>
      <c r="Q195" s="114">
        <v>1</v>
      </c>
      <c r="R195" s="114">
        <v>0</v>
      </c>
      <c r="S195" s="114">
        <v>0</v>
      </c>
      <c r="T195" s="114">
        <v>3</v>
      </c>
      <c r="U195" s="114">
        <v>3</v>
      </c>
      <c r="V195" s="114">
        <v>3</v>
      </c>
      <c r="W195" s="114">
        <v>2</v>
      </c>
      <c r="X195" s="114">
        <v>0</v>
      </c>
      <c r="Y195" s="114">
        <v>2</v>
      </c>
      <c r="Z195" s="114">
        <v>1</v>
      </c>
      <c r="AA195" s="114">
        <v>0</v>
      </c>
      <c r="AB195" s="114">
        <v>2</v>
      </c>
      <c r="AC195" s="114">
        <v>1</v>
      </c>
      <c r="AD195" s="114">
        <v>3</v>
      </c>
      <c r="AE195" s="114">
        <v>1</v>
      </c>
      <c r="AF195" s="114">
        <v>0</v>
      </c>
      <c r="AG195" s="114">
        <v>0</v>
      </c>
      <c r="AH195" s="114">
        <v>0</v>
      </c>
      <c r="AI195" s="114">
        <v>1</v>
      </c>
      <c r="AJ195" s="114" t="s">
        <v>366</v>
      </c>
      <c r="AK195" s="114">
        <v>2</v>
      </c>
      <c r="AL195" s="114">
        <v>2</v>
      </c>
      <c r="AM195" s="114">
        <v>3</v>
      </c>
      <c r="AN195" s="114">
        <v>1</v>
      </c>
      <c r="AO195" s="114">
        <v>2</v>
      </c>
      <c r="AP195" s="114">
        <v>2</v>
      </c>
      <c r="AQ195" s="107">
        <v>2</v>
      </c>
      <c r="AR195" s="107">
        <v>2</v>
      </c>
      <c r="AS195" s="107">
        <v>2</v>
      </c>
      <c r="AT195" s="107">
        <v>2</v>
      </c>
      <c r="AU195" s="107">
        <v>2</v>
      </c>
      <c r="AV195" s="107">
        <v>1</v>
      </c>
      <c r="AW195" s="107">
        <v>1</v>
      </c>
      <c r="AX195" s="107">
        <v>1</v>
      </c>
      <c r="AY195" s="108">
        <v>1</v>
      </c>
      <c r="AZ195" s="97">
        <f t="shared" si="2"/>
        <v>1.425531914893617</v>
      </c>
      <c r="BA195" s="109">
        <v>5.25</v>
      </c>
      <c r="BB195" s="110">
        <v>42370</v>
      </c>
      <c r="BC195" s="111"/>
      <c r="BD195" s="101" t="s">
        <v>770</v>
      </c>
      <c r="BE195" s="101"/>
    </row>
    <row r="196" spans="1:57" x14ac:dyDescent="0.2">
      <c r="A196" s="113" t="s">
        <v>948</v>
      </c>
      <c r="B196" s="114" t="s">
        <v>380</v>
      </c>
      <c r="C196" s="115">
        <v>1</v>
      </c>
      <c r="D196" s="114">
        <v>2</v>
      </c>
      <c r="E196" s="114">
        <v>3</v>
      </c>
      <c r="F196" s="114">
        <v>3</v>
      </c>
      <c r="G196" s="114">
        <v>3</v>
      </c>
      <c r="H196" s="114">
        <v>3</v>
      </c>
      <c r="I196" s="114">
        <v>3</v>
      </c>
      <c r="J196" s="114">
        <v>2</v>
      </c>
      <c r="K196" s="114">
        <v>3</v>
      </c>
      <c r="L196" s="114">
        <v>3</v>
      </c>
      <c r="M196" s="114">
        <v>3</v>
      </c>
      <c r="N196" s="114">
        <v>0</v>
      </c>
      <c r="O196" s="114">
        <v>3</v>
      </c>
      <c r="P196" s="114">
        <v>3</v>
      </c>
      <c r="Q196" s="114">
        <v>2</v>
      </c>
      <c r="R196" s="114">
        <v>0</v>
      </c>
      <c r="S196" s="114">
        <v>3</v>
      </c>
      <c r="T196" s="114">
        <v>3</v>
      </c>
      <c r="U196" s="114">
        <v>3</v>
      </c>
      <c r="V196" s="114">
        <v>2</v>
      </c>
      <c r="W196" s="114">
        <v>3</v>
      </c>
      <c r="X196" s="114">
        <v>3</v>
      </c>
      <c r="Y196" s="114">
        <v>3</v>
      </c>
      <c r="Z196" s="114">
        <v>0</v>
      </c>
      <c r="AA196" s="114">
        <v>0</v>
      </c>
      <c r="AB196" s="114">
        <v>2</v>
      </c>
      <c r="AC196" s="114">
        <v>3</v>
      </c>
      <c r="AD196" s="114">
        <v>3</v>
      </c>
      <c r="AE196" s="114">
        <v>1</v>
      </c>
      <c r="AF196" s="114">
        <v>0</v>
      </c>
      <c r="AG196" s="114">
        <v>3</v>
      </c>
      <c r="AH196" s="114">
        <v>1</v>
      </c>
      <c r="AI196" s="114">
        <v>1</v>
      </c>
      <c r="AJ196" s="114">
        <v>1</v>
      </c>
      <c r="AK196" s="114">
        <v>1</v>
      </c>
      <c r="AL196" s="114">
        <v>3</v>
      </c>
      <c r="AM196" s="114">
        <v>3</v>
      </c>
      <c r="AN196" s="114">
        <v>2</v>
      </c>
      <c r="AO196" s="114">
        <v>3</v>
      </c>
      <c r="AP196" s="114">
        <v>3</v>
      </c>
      <c r="AQ196" s="107">
        <v>3</v>
      </c>
      <c r="AR196" s="107">
        <v>3</v>
      </c>
      <c r="AS196" s="107">
        <v>2</v>
      </c>
      <c r="AT196" s="107">
        <v>1</v>
      </c>
      <c r="AU196" s="107">
        <v>2</v>
      </c>
      <c r="AV196" s="107">
        <v>3</v>
      </c>
      <c r="AW196" s="107">
        <v>0</v>
      </c>
      <c r="AX196" s="107">
        <v>0</v>
      </c>
      <c r="AY196" s="108">
        <v>0</v>
      </c>
      <c r="AZ196" s="97">
        <f t="shared" si="2"/>
        <v>2.0612244897959182</v>
      </c>
      <c r="BA196" s="109">
        <v>3.1292517006802725</v>
      </c>
      <c r="BB196" s="110">
        <v>41974</v>
      </c>
      <c r="BC196" s="111"/>
      <c r="BD196" s="101" t="s">
        <v>949</v>
      </c>
      <c r="BE196" s="101"/>
    </row>
    <row r="197" spans="1:57" x14ac:dyDescent="0.2">
      <c r="A197" s="112" t="s">
        <v>382</v>
      </c>
      <c r="B197" s="106" t="s">
        <v>383</v>
      </c>
      <c r="C197" s="105">
        <v>0</v>
      </c>
      <c r="D197" s="106">
        <v>0</v>
      </c>
      <c r="E197" s="106">
        <v>0</v>
      </c>
      <c r="F197" s="106">
        <v>3</v>
      </c>
      <c r="G197" s="106">
        <v>1</v>
      </c>
      <c r="H197" s="106">
        <v>0</v>
      </c>
      <c r="I197" s="106">
        <v>0</v>
      </c>
      <c r="J197" s="106">
        <v>0</v>
      </c>
      <c r="K197" s="106">
        <v>0</v>
      </c>
      <c r="L197" s="106">
        <v>1</v>
      </c>
      <c r="M197" s="106">
        <v>0</v>
      </c>
      <c r="N197" s="106">
        <v>0</v>
      </c>
      <c r="O197" s="106">
        <v>0</v>
      </c>
      <c r="P197" s="106">
        <v>0</v>
      </c>
      <c r="Q197" s="106">
        <v>1</v>
      </c>
      <c r="R197" s="106">
        <v>0</v>
      </c>
      <c r="S197" s="106">
        <v>0</v>
      </c>
      <c r="T197" s="106">
        <v>0</v>
      </c>
      <c r="U197" s="106">
        <v>0</v>
      </c>
      <c r="V197" s="106">
        <v>0</v>
      </c>
      <c r="W197" s="106">
        <v>0</v>
      </c>
      <c r="X197" s="106" t="s">
        <v>366</v>
      </c>
      <c r="Y197" s="106">
        <v>1</v>
      </c>
      <c r="Z197" s="106">
        <v>0</v>
      </c>
      <c r="AA197" s="106">
        <v>0</v>
      </c>
      <c r="AB197" s="106">
        <v>0</v>
      </c>
      <c r="AC197" s="106">
        <v>0</v>
      </c>
      <c r="AD197" s="106">
        <v>1</v>
      </c>
      <c r="AE197" s="106">
        <v>1</v>
      </c>
      <c r="AF197" s="106">
        <v>0</v>
      </c>
      <c r="AG197" s="106">
        <v>0</v>
      </c>
      <c r="AH197" s="106">
        <v>0</v>
      </c>
      <c r="AI197" s="106">
        <v>0</v>
      </c>
      <c r="AJ197" s="106">
        <v>0</v>
      </c>
      <c r="AK197" s="106">
        <v>1</v>
      </c>
      <c r="AL197" s="106">
        <v>0</v>
      </c>
      <c r="AM197" s="106">
        <v>1</v>
      </c>
      <c r="AN197" s="106">
        <v>0</v>
      </c>
      <c r="AO197" s="106">
        <v>0</v>
      </c>
      <c r="AP197" s="106">
        <v>1</v>
      </c>
      <c r="AQ197" s="107">
        <v>1</v>
      </c>
      <c r="AR197" s="107">
        <v>1</v>
      </c>
      <c r="AS197" s="107">
        <v>0</v>
      </c>
      <c r="AT197" s="107">
        <v>0</v>
      </c>
      <c r="AU197" s="107">
        <v>0</v>
      </c>
      <c r="AV197" s="107">
        <v>1</v>
      </c>
      <c r="AW197" s="107">
        <v>0</v>
      </c>
      <c r="AX197" s="107">
        <v>1</v>
      </c>
      <c r="AY197" s="108">
        <v>0</v>
      </c>
      <c r="AZ197" s="97">
        <f t="shared" si="2"/>
        <v>0.33333333333333331</v>
      </c>
      <c r="BA197" s="109">
        <v>9.2200000000000006</v>
      </c>
      <c r="BB197" s="110">
        <v>39295</v>
      </c>
      <c r="BC197" s="111" t="s">
        <v>582</v>
      </c>
      <c r="BD197" s="101" t="s">
        <v>950</v>
      </c>
      <c r="BE197" s="101"/>
    </row>
    <row r="198" spans="1:57" x14ac:dyDescent="0.2">
      <c r="A198" s="112" t="s">
        <v>385</v>
      </c>
      <c r="B198" s="106" t="s">
        <v>386</v>
      </c>
      <c r="C198" s="105">
        <v>1</v>
      </c>
      <c r="D198" s="106">
        <v>1</v>
      </c>
      <c r="E198" s="106">
        <v>1</v>
      </c>
      <c r="F198" s="106">
        <v>1</v>
      </c>
      <c r="G198" s="106">
        <v>1</v>
      </c>
      <c r="H198" s="106">
        <v>1</v>
      </c>
      <c r="I198" s="106">
        <v>1</v>
      </c>
      <c r="J198" s="106">
        <v>1</v>
      </c>
      <c r="K198" s="106" t="s">
        <v>568</v>
      </c>
      <c r="L198" s="106">
        <v>2</v>
      </c>
      <c r="M198" s="106">
        <v>2</v>
      </c>
      <c r="N198" s="106">
        <v>0</v>
      </c>
      <c r="O198" s="106">
        <v>1</v>
      </c>
      <c r="P198" s="106">
        <v>2</v>
      </c>
      <c r="Q198" s="106">
        <v>1</v>
      </c>
      <c r="R198" s="106">
        <v>0</v>
      </c>
      <c r="S198" s="106">
        <v>1</v>
      </c>
      <c r="T198" s="106">
        <v>2</v>
      </c>
      <c r="U198" s="106">
        <v>3</v>
      </c>
      <c r="V198" s="106">
        <v>2</v>
      </c>
      <c r="W198" s="106">
        <v>0</v>
      </c>
      <c r="X198" s="106">
        <v>1</v>
      </c>
      <c r="Y198" s="106">
        <v>1</v>
      </c>
      <c r="Z198" s="106">
        <v>0</v>
      </c>
      <c r="AA198" s="106">
        <v>2</v>
      </c>
      <c r="AB198" s="106">
        <v>3</v>
      </c>
      <c r="AC198" s="106">
        <v>1</v>
      </c>
      <c r="AD198" s="106">
        <v>2</v>
      </c>
      <c r="AE198" s="106">
        <v>1</v>
      </c>
      <c r="AF198" s="106">
        <v>1</v>
      </c>
      <c r="AG198" s="106">
        <v>2</v>
      </c>
      <c r="AH198" s="106">
        <v>1</v>
      </c>
      <c r="AI198" s="106">
        <v>1</v>
      </c>
      <c r="AJ198" s="106" t="s">
        <v>366</v>
      </c>
      <c r="AK198" s="106">
        <v>1</v>
      </c>
      <c r="AL198" s="106">
        <v>1</v>
      </c>
      <c r="AM198" s="106">
        <v>2</v>
      </c>
      <c r="AN198" s="106">
        <v>2</v>
      </c>
      <c r="AO198" s="106">
        <v>2</v>
      </c>
      <c r="AP198" s="106">
        <v>2</v>
      </c>
      <c r="AQ198" s="107">
        <v>0</v>
      </c>
      <c r="AR198" s="107">
        <v>1</v>
      </c>
      <c r="AS198" s="107">
        <v>1</v>
      </c>
      <c r="AT198" s="107">
        <v>1</v>
      </c>
      <c r="AU198" s="107">
        <v>1</v>
      </c>
      <c r="AV198" s="107">
        <v>1</v>
      </c>
      <c r="AW198" s="107">
        <v>1</v>
      </c>
      <c r="AX198" s="107">
        <v>1</v>
      </c>
      <c r="AY198" s="108">
        <v>1</v>
      </c>
      <c r="AZ198" s="97">
        <f t="shared" si="2"/>
        <v>1.2340425531914894</v>
      </c>
      <c r="BA198" s="109">
        <v>5.8865248226950362</v>
      </c>
      <c r="BB198" s="110">
        <v>41244</v>
      </c>
      <c r="BC198" s="111"/>
      <c r="BD198" s="101" t="s">
        <v>951</v>
      </c>
      <c r="BE198" s="101"/>
    </row>
    <row r="199" spans="1:57" x14ac:dyDescent="0.2">
      <c r="A199" s="113" t="s">
        <v>388</v>
      </c>
      <c r="B199" s="114" t="s">
        <v>389</v>
      </c>
      <c r="C199" s="115">
        <v>2</v>
      </c>
      <c r="D199" s="114">
        <v>2</v>
      </c>
      <c r="E199" s="114">
        <v>2</v>
      </c>
      <c r="F199" s="114">
        <v>2</v>
      </c>
      <c r="G199" s="114">
        <v>2</v>
      </c>
      <c r="H199" s="114">
        <v>0</v>
      </c>
      <c r="I199" s="114">
        <v>0</v>
      </c>
      <c r="J199" s="114">
        <v>2</v>
      </c>
      <c r="K199" s="114">
        <v>2</v>
      </c>
      <c r="L199" s="114">
        <v>2</v>
      </c>
      <c r="M199" s="114">
        <v>2</v>
      </c>
      <c r="N199" s="114">
        <v>0</v>
      </c>
      <c r="O199" s="114">
        <v>2</v>
      </c>
      <c r="P199" s="114">
        <v>1</v>
      </c>
      <c r="Q199" s="114">
        <v>1</v>
      </c>
      <c r="R199" s="114">
        <v>0</v>
      </c>
      <c r="S199" s="114">
        <v>1</v>
      </c>
      <c r="T199" s="114">
        <v>1</v>
      </c>
      <c r="U199" s="114">
        <v>3</v>
      </c>
      <c r="V199" s="114">
        <v>1</v>
      </c>
      <c r="W199" s="114">
        <v>1</v>
      </c>
      <c r="X199" s="114">
        <v>2</v>
      </c>
      <c r="Y199" s="114">
        <v>2</v>
      </c>
      <c r="Z199" s="114">
        <v>0</v>
      </c>
      <c r="AA199" s="114">
        <v>1</v>
      </c>
      <c r="AB199" s="114">
        <v>2</v>
      </c>
      <c r="AC199" s="114">
        <v>3</v>
      </c>
      <c r="AD199" s="114">
        <v>3</v>
      </c>
      <c r="AE199" s="114">
        <v>1</v>
      </c>
      <c r="AF199" s="114">
        <v>1</v>
      </c>
      <c r="AG199" s="114">
        <v>2</v>
      </c>
      <c r="AH199" s="114">
        <v>1</v>
      </c>
      <c r="AI199" s="114">
        <v>1</v>
      </c>
      <c r="AJ199" s="114">
        <v>3</v>
      </c>
      <c r="AK199" s="114">
        <v>3</v>
      </c>
      <c r="AL199" s="114">
        <v>2</v>
      </c>
      <c r="AM199" s="114">
        <v>2</v>
      </c>
      <c r="AN199" s="114">
        <v>1</v>
      </c>
      <c r="AO199" s="114">
        <v>2</v>
      </c>
      <c r="AP199" s="114">
        <v>2</v>
      </c>
      <c r="AQ199" s="107">
        <v>2</v>
      </c>
      <c r="AR199" s="107">
        <v>2</v>
      </c>
      <c r="AS199" s="107">
        <v>2</v>
      </c>
      <c r="AT199" s="107">
        <v>2</v>
      </c>
      <c r="AU199" s="107">
        <v>2</v>
      </c>
      <c r="AV199" s="107">
        <v>0</v>
      </c>
      <c r="AW199" s="107">
        <v>0</v>
      </c>
      <c r="AX199" s="107">
        <v>2</v>
      </c>
      <c r="AY199" s="108">
        <v>0</v>
      </c>
      <c r="AZ199" s="97">
        <f t="shared" si="2"/>
        <v>1.5306122448979591</v>
      </c>
      <c r="BA199" s="109">
        <v>4.8979591836734695</v>
      </c>
      <c r="BB199" s="110">
        <v>41944</v>
      </c>
      <c r="BC199" s="111"/>
      <c r="BD199" s="101" t="s">
        <v>952</v>
      </c>
      <c r="BE199" s="101"/>
    </row>
    <row r="200" spans="1:57" x14ac:dyDescent="0.2">
      <c r="A200" s="113" t="s">
        <v>391</v>
      </c>
      <c r="B200" s="114" t="s">
        <v>392</v>
      </c>
      <c r="C200" s="115">
        <v>3</v>
      </c>
      <c r="D200" s="114">
        <v>3</v>
      </c>
      <c r="E200" s="114">
        <v>3</v>
      </c>
      <c r="F200" s="114">
        <v>3</v>
      </c>
      <c r="G200" s="114">
        <v>2</v>
      </c>
      <c r="H200" s="114">
        <v>0</v>
      </c>
      <c r="I200" s="114">
        <v>0</v>
      </c>
      <c r="J200" s="114">
        <v>3</v>
      </c>
      <c r="K200" s="114">
        <v>1</v>
      </c>
      <c r="L200" s="114">
        <v>3</v>
      </c>
      <c r="M200" s="114">
        <v>1</v>
      </c>
      <c r="N200" s="114">
        <v>1</v>
      </c>
      <c r="O200" s="114">
        <v>3</v>
      </c>
      <c r="P200" s="114">
        <v>3</v>
      </c>
      <c r="Q200" s="114">
        <v>2</v>
      </c>
      <c r="R200" s="114">
        <v>2</v>
      </c>
      <c r="S200" s="114">
        <v>2</v>
      </c>
      <c r="T200" s="114">
        <v>1</v>
      </c>
      <c r="U200" s="114">
        <v>3</v>
      </c>
      <c r="V200" s="114">
        <v>3</v>
      </c>
      <c r="W200" s="114">
        <v>1</v>
      </c>
      <c r="X200" s="114">
        <v>0</v>
      </c>
      <c r="Y200" s="114">
        <v>2</v>
      </c>
      <c r="Z200" s="114">
        <v>1</v>
      </c>
      <c r="AA200" s="114">
        <v>3</v>
      </c>
      <c r="AB200" s="114">
        <v>2</v>
      </c>
      <c r="AC200" s="114">
        <v>3</v>
      </c>
      <c r="AD200" s="114">
        <v>3</v>
      </c>
      <c r="AE200" s="114">
        <v>2</v>
      </c>
      <c r="AF200" s="114">
        <v>2</v>
      </c>
      <c r="AG200" s="114">
        <v>3</v>
      </c>
      <c r="AH200" s="114">
        <v>2</v>
      </c>
      <c r="AI200" s="114">
        <v>1</v>
      </c>
      <c r="AJ200" s="114">
        <v>1</v>
      </c>
      <c r="AK200" s="114">
        <v>3</v>
      </c>
      <c r="AL200" s="114">
        <v>2</v>
      </c>
      <c r="AM200" s="114">
        <v>3</v>
      </c>
      <c r="AN200" s="114">
        <v>3</v>
      </c>
      <c r="AO200" s="114">
        <v>3</v>
      </c>
      <c r="AP200" s="114">
        <v>3</v>
      </c>
      <c r="AQ200" s="107">
        <v>3</v>
      </c>
      <c r="AR200" s="107">
        <v>3</v>
      </c>
      <c r="AS200" s="107">
        <v>3</v>
      </c>
      <c r="AT200" s="107">
        <v>3</v>
      </c>
      <c r="AU200" s="107">
        <v>3</v>
      </c>
      <c r="AV200" s="107">
        <v>2</v>
      </c>
      <c r="AW200" s="107">
        <v>1</v>
      </c>
      <c r="AX200" s="107">
        <v>2</v>
      </c>
      <c r="AY200" s="108">
        <v>2</v>
      </c>
      <c r="AZ200" s="97">
        <f t="shared" si="2"/>
        <v>2.1836734693877551</v>
      </c>
      <c r="BA200" s="109">
        <v>2.7891156462585029</v>
      </c>
      <c r="BB200" s="110">
        <v>40102</v>
      </c>
      <c r="BC200" s="111"/>
      <c r="BD200" s="101" t="s">
        <v>953</v>
      </c>
      <c r="BE200" s="101"/>
    </row>
    <row r="201" spans="1:57" x14ac:dyDescent="0.2">
      <c r="A201" s="113" t="s">
        <v>394</v>
      </c>
      <c r="B201" s="114" t="s">
        <v>395</v>
      </c>
      <c r="C201" s="115">
        <v>2</v>
      </c>
      <c r="D201" s="114">
        <v>3</v>
      </c>
      <c r="E201" s="114">
        <v>2</v>
      </c>
      <c r="F201" s="114">
        <v>3</v>
      </c>
      <c r="G201" s="114">
        <v>1</v>
      </c>
      <c r="H201" s="114">
        <v>2</v>
      </c>
      <c r="I201" s="114">
        <v>2</v>
      </c>
      <c r="J201" s="114">
        <v>2</v>
      </c>
      <c r="K201" s="114">
        <v>2</v>
      </c>
      <c r="L201" s="114">
        <v>2</v>
      </c>
      <c r="M201" s="114">
        <v>2</v>
      </c>
      <c r="N201" s="114">
        <v>0</v>
      </c>
      <c r="O201" s="114">
        <v>2</v>
      </c>
      <c r="P201" s="114">
        <v>3</v>
      </c>
      <c r="Q201" s="114">
        <v>2</v>
      </c>
      <c r="R201" s="114">
        <v>0</v>
      </c>
      <c r="S201" s="114">
        <v>2</v>
      </c>
      <c r="T201" s="114">
        <v>3</v>
      </c>
      <c r="U201" s="114">
        <v>3</v>
      </c>
      <c r="V201" s="114">
        <v>3</v>
      </c>
      <c r="W201" s="114">
        <v>2</v>
      </c>
      <c r="X201" s="114">
        <v>2</v>
      </c>
      <c r="Y201" s="114">
        <v>2</v>
      </c>
      <c r="Z201" s="114">
        <v>1</v>
      </c>
      <c r="AA201" s="114">
        <v>3</v>
      </c>
      <c r="AB201" s="114">
        <v>2</v>
      </c>
      <c r="AC201" s="114">
        <v>3</v>
      </c>
      <c r="AD201" s="114">
        <v>3</v>
      </c>
      <c r="AE201" s="114">
        <v>3</v>
      </c>
      <c r="AF201" s="114">
        <v>2</v>
      </c>
      <c r="AG201" s="114">
        <v>2</v>
      </c>
      <c r="AH201" s="114">
        <v>2</v>
      </c>
      <c r="AI201" s="114">
        <v>0</v>
      </c>
      <c r="AJ201" s="114">
        <v>0</v>
      </c>
      <c r="AK201" s="114">
        <v>2</v>
      </c>
      <c r="AL201" s="114">
        <v>2</v>
      </c>
      <c r="AM201" s="114">
        <v>3</v>
      </c>
      <c r="AN201" s="114">
        <v>2</v>
      </c>
      <c r="AO201" s="114">
        <v>2</v>
      </c>
      <c r="AP201" s="114">
        <v>3</v>
      </c>
      <c r="AQ201" s="107">
        <v>2</v>
      </c>
      <c r="AR201" s="107">
        <v>3</v>
      </c>
      <c r="AS201" s="107">
        <v>2</v>
      </c>
      <c r="AT201" s="107">
        <v>2</v>
      </c>
      <c r="AU201" s="107">
        <v>2</v>
      </c>
      <c r="AV201" s="107">
        <v>2</v>
      </c>
      <c r="AW201" s="107">
        <v>2</v>
      </c>
      <c r="AX201" s="107">
        <v>3</v>
      </c>
      <c r="AY201" s="108">
        <v>3</v>
      </c>
      <c r="AZ201" s="97">
        <f t="shared" ref="AZ201:AZ210" si="3">AVERAGE($C201:$AY201)</f>
        <v>2.1020408163265305</v>
      </c>
      <c r="BA201" s="109">
        <v>3.4722222222222228</v>
      </c>
      <c r="BB201" s="110">
        <v>38891</v>
      </c>
      <c r="BC201" s="111" t="s">
        <v>582</v>
      </c>
      <c r="BD201" s="101" t="s">
        <v>954</v>
      </c>
      <c r="BE201" s="101"/>
    </row>
    <row r="202" spans="1:57" x14ac:dyDescent="0.2">
      <c r="A202" s="113" t="s">
        <v>397</v>
      </c>
      <c r="B202" s="114" t="s">
        <v>398</v>
      </c>
      <c r="C202" s="115">
        <v>2</v>
      </c>
      <c r="D202" s="114">
        <v>2</v>
      </c>
      <c r="E202" s="114">
        <v>2</v>
      </c>
      <c r="F202" s="114">
        <v>3</v>
      </c>
      <c r="G202" s="114">
        <v>1</v>
      </c>
      <c r="H202" s="114">
        <v>1</v>
      </c>
      <c r="I202" s="114">
        <v>1</v>
      </c>
      <c r="J202" s="114">
        <v>1</v>
      </c>
      <c r="K202" s="114">
        <v>2</v>
      </c>
      <c r="L202" s="114">
        <v>3</v>
      </c>
      <c r="M202" s="114">
        <v>3</v>
      </c>
      <c r="N202" s="114">
        <v>1</v>
      </c>
      <c r="O202" s="114">
        <v>2</v>
      </c>
      <c r="P202" s="114">
        <v>3</v>
      </c>
      <c r="Q202" s="114">
        <v>1</v>
      </c>
      <c r="R202" s="114">
        <v>0</v>
      </c>
      <c r="S202" s="114">
        <v>3</v>
      </c>
      <c r="T202" s="114">
        <v>2</v>
      </c>
      <c r="U202" s="114">
        <v>3</v>
      </c>
      <c r="V202" s="114">
        <v>2</v>
      </c>
      <c r="W202" s="114">
        <v>2</v>
      </c>
      <c r="X202" s="114">
        <v>1</v>
      </c>
      <c r="Y202" s="114">
        <v>1</v>
      </c>
      <c r="Z202" s="114">
        <v>1</v>
      </c>
      <c r="AA202" s="114">
        <v>0</v>
      </c>
      <c r="AB202" s="114">
        <v>2</v>
      </c>
      <c r="AC202" s="114">
        <v>3</v>
      </c>
      <c r="AD202" s="114">
        <v>3</v>
      </c>
      <c r="AE202" s="114">
        <v>3</v>
      </c>
      <c r="AF202" s="114">
        <v>2</v>
      </c>
      <c r="AG202" s="114">
        <v>3</v>
      </c>
      <c r="AH202" s="114">
        <v>2</v>
      </c>
      <c r="AI202" s="114">
        <v>2</v>
      </c>
      <c r="AJ202" s="114">
        <v>2</v>
      </c>
      <c r="AK202" s="114">
        <v>2</v>
      </c>
      <c r="AL202" s="114">
        <v>2</v>
      </c>
      <c r="AM202" s="114">
        <v>3</v>
      </c>
      <c r="AN202" s="114">
        <v>2</v>
      </c>
      <c r="AO202" s="114">
        <v>3</v>
      </c>
      <c r="AP202" s="114">
        <v>3</v>
      </c>
      <c r="AQ202" s="107">
        <v>2</v>
      </c>
      <c r="AR202" s="107">
        <v>2</v>
      </c>
      <c r="AS202" s="107">
        <v>2</v>
      </c>
      <c r="AT202" s="107">
        <v>1</v>
      </c>
      <c r="AU202" s="107">
        <v>2</v>
      </c>
      <c r="AV202" s="107">
        <v>1</v>
      </c>
      <c r="AW202" s="107">
        <v>2</v>
      </c>
      <c r="AX202" s="107">
        <v>1</v>
      </c>
      <c r="AY202" s="108">
        <v>2</v>
      </c>
      <c r="AZ202" s="97">
        <f t="shared" si="3"/>
        <v>1.9387755102040816</v>
      </c>
      <c r="BA202" s="109">
        <v>3.5374149659863949</v>
      </c>
      <c r="BB202" s="110">
        <v>40150</v>
      </c>
      <c r="BC202" s="111"/>
      <c r="BD202" s="101" t="s">
        <v>955</v>
      </c>
      <c r="BE202" s="101"/>
    </row>
    <row r="203" spans="1:57" x14ac:dyDescent="0.2">
      <c r="A203" s="113" t="s">
        <v>956</v>
      </c>
      <c r="B203" s="114" t="s">
        <v>957</v>
      </c>
      <c r="C203" s="115">
        <v>2</v>
      </c>
      <c r="D203" s="114">
        <v>2</v>
      </c>
      <c r="E203" s="114">
        <v>2</v>
      </c>
      <c r="F203" s="114">
        <v>2</v>
      </c>
      <c r="G203" s="114">
        <v>1</v>
      </c>
      <c r="H203" s="114">
        <v>0</v>
      </c>
      <c r="I203" s="114">
        <v>2</v>
      </c>
      <c r="J203" s="114">
        <v>1</v>
      </c>
      <c r="K203" s="114" t="s">
        <v>568</v>
      </c>
      <c r="L203" s="114">
        <v>1</v>
      </c>
      <c r="M203" s="114">
        <v>1</v>
      </c>
      <c r="N203" s="114">
        <v>1</v>
      </c>
      <c r="O203" s="114">
        <v>2</v>
      </c>
      <c r="P203" s="114">
        <v>2</v>
      </c>
      <c r="Q203" s="114">
        <v>1</v>
      </c>
      <c r="R203" s="114">
        <v>1</v>
      </c>
      <c r="S203" s="114">
        <v>1</v>
      </c>
      <c r="T203" s="114">
        <v>3</v>
      </c>
      <c r="U203" s="114">
        <v>3</v>
      </c>
      <c r="V203" s="114">
        <v>3</v>
      </c>
      <c r="W203" s="114">
        <v>2</v>
      </c>
      <c r="X203" s="114">
        <v>2</v>
      </c>
      <c r="Y203" s="114">
        <v>1</v>
      </c>
      <c r="Z203" s="114">
        <v>1</v>
      </c>
      <c r="AA203" s="114">
        <v>1</v>
      </c>
      <c r="AB203" s="114">
        <v>2</v>
      </c>
      <c r="AC203" s="114">
        <v>3</v>
      </c>
      <c r="AD203" s="114">
        <v>3</v>
      </c>
      <c r="AE203" s="114">
        <v>1</v>
      </c>
      <c r="AF203" s="114">
        <v>1</v>
      </c>
      <c r="AG203" s="114">
        <v>2</v>
      </c>
      <c r="AH203" s="114">
        <v>1</v>
      </c>
      <c r="AI203" s="114">
        <v>1</v>
      </c>
      <c r="AJ203" s="114" t="s">
        <v>366</v>
      </c>
      <c r="AK203" s="114">
        <v>2</v>
      </c>
      <c r="AL203" s="114">
        <v>2</v>
      </c>
      <c r="AM203" s="114">
        <v>3</v>
      </c>
      <c r="AN203" s="114">
        <v>2</v>
      </c>
      <c r="AO203" s="114">
        <v>3</v>
      </c>
      <c r="AP203" s="114">
        <v>1</v>
      </c>
      <c r="AQ203" s="107">
        <v>2</v>
      </c>
      <c r="AR203" s="107">
        <v>2</v>
      </c>
      <c r="AS203" s="107">
        <v>1</v>
      </c>
      <c r="AT203" s="107">
        <v>2</v>
      </c>
      <c r="AU203" s="107">
        <v>2</v>
      </c>
      <c r="AV203" s="107">
        <v>1</v>
      </c>
      <c r="AW203" s="107">
        <v>2</v>
      </c>
      <c r="AX203" s="107">
        <v>1</v>
      </c>
      <c r="AY203" s="108">
        <v>1</v>
      </c>
      <c r="AZ203" s="97">
        <f t="shared" si="3"/>
        <v>1.6808510638297873</v>
      </c>
      <c r="BA203" s="109">
        <v>4.3971631205673756</v>
      </c>
      <c r="BB203" s="110">
        <v>42522</v>
      </c>
      <c r="BC203" s="111"/>
      <c r="BD203" s="101" t="s">
        <v>958</v>
      </c>
      <c r="BE203" s="101"/>
    </row>
    <row r="204" spans="1:57" x14ac:dyDescent="0.2">
      <c r="A204" s="112" t="s">
        <v>400</v>
      </c>
      <c r="B204" s="106" t="s">
        <v>401</v>
      </c>
      <c r="C204" s="105">
        <v>1</v>
      </c>
      <c r="D204" s="106">
        <v>1</v>
      </c>
      <c r="E204" s="106">
        <v>1</v>
      </c>
      <c r="F204" s="106">
        <v>3</v>
      </c>
      <c r="G204" s="106">
        <v>1</v>
      </c>
      <c r="H204" s="106">
        <v>1</v>
      </c>
      <c r="I204" s="106">
        <v>1</v>
      </c>
      <c r="J204" s="106">
        <v>1</v>
      </c>
      <c r="K204" s="106">
        <v>1</v>
      </c>
      <c r="L204" s="106">
        <v>1</v>
      </c>
      <c r="M204" s="106">
        <v>1</v>
      </c>
      <c r="N204" s="106">
        <v>0</v>
      </c>
      <c r="O204" s="106">
        <v>2</v>
      </c>
      <c r="P204" s="106">
        <v>3</v>
      </c>
      <c r="Q204" s="106">
        <v>1</v>
      </c>
      <c r="R204" s="106">
        <v>0</v>
      </c>
      <c r="S204" s="106">
        <v>1</v>
      </c>
      <c r="T204" s="106">
        <v>2</v>
      </c>
      <c r="U204" s="106">
        <v>2</v>
      </c>
      <c r="V204" s="106">
        <v>1</v>
      </c>
      <c r="W204" s="106">
        <v>1</v>
      </c>
      <c r="X204" s="106">
        <v>0</v>
      </c>
      <c r="Y204" s="106">
        <v>1</v>
      </c>
      <c r="Z204" s="106">
        <v>0</v>
      </c>
      <c r="AA204" s="106">
        <v>0</v>
      </c>
      <c r="AB204" s="106">
        <v>1</v>
      </c>
      <c r="AC204" s="106">
        <v>0</v>
      </c>
      <c r="AD204" s="106">
        <v>1</v>
      </c>
      <c r="AE204" s="106">
        <v>1</v>
      </c>
      <c r="AF204" s="106">
        <v>0</v>
      </c>
      <c r="AG204" s="106">
        <v>0</v>
      </c>
      <c r="AH204" s="106">
        <v>1</v>
      </c>
      <c r="AI204" s="106">
        <v>1</v>
      </c>
      <c r="AJ204" s="106">
        <v>0</v>
      </c>
      <c r="AK204" s="106">
        <v>2</v>
      </c>
      <c r="AL204" s="106">
        <v>1</v>
      </c>
      <c r="AM204" s="106">
        <v>2</v>
      </c>
      <c r="AN204" s="106">
        <v>2</v>
      </c>
      <c r="AO204" s="106">
        <v>2</v>
      </c>
      <c r="AP204" s="106">
        <v>1</v>
      </c>
      <c r="AQ204" s="107">
        <v>2</v>
      </c>
      <c r="AR204" s="107">
        <v>1</v>
      </c>
      <c r="AS204" s="107">
        <v>1</v>
      </c>
      <c r="AT204" s="107">
        <v>2</v>
      </c>
      <c r="AU204" s="107">
        <v>1</v>
      </c>
      <c r="AV204" s="107">
        <v>0</v>
      </c>
      <c r="AW204" s="107">
        <v>0</v>
      </c>
      <c r="AX204" s="107">
        <v>0</v>
      </c>
      <c r="AY204" s="108">
        <v>0</v>
      </c>
      <c r="AZ204" s="97">
        <f t="shared" si="3"/>
        <v>1</v>
      </c>
      <c r="BA204" s="109">
        <v>8.9444444444444446</v>
      </c>
      <c r="BB204" s="110">
        <v>38777</v>
      </c>
      <c r="BC204" s="111" t="s">
        <v>582</v>
      </c>
      <c r="BD204" s="101" t="s">
        <v>959</v>
      </c>
      <c r="BE204" s="101"/>
    </row>
    <row r="205" spans="1:57" x14ac:dyDescent="0.2">
      <c r="A205" s="113" t="s">
        <v>960</v>
      </c>
      <c r="B205" s="114" t="s">
        <v>961</v>
      </c>
      <c r="C205" s="115">
        <v>2</v>
      </c>
      <c r="D205" s="114">
        <v>2</v>
      </c>
      <c r="E205" s="114">
        <v>2</v>
      </c>
      <c r="F205" s="114">
        <v>3</v>
      </c>
      <c r="G205" s="114">
        <v>2</v>
      </c>
      <c r="H205" s="114">
        <v>0</v>
      </c>
      <c r="I205" s="114">
        <v>0</v>
      </c>
      <c r="J205" s="114">
        <v>0</v>
      </c>
      <c r="K205" s="114">
        <v>0</v>
      </c>
      <c r="L205" s="114">
        <v>2</v>
      </c>
      <c r="M205" s="114">
        <v>2</v>
      </c>
      <c r="N205" s="114">
        <v>0</v>
      </c>
      <c r="O205" s="114">
        <v>2</v>
      </c>
      <c r="P205" s="114">
        <v>1</v>
      </c>
      <c r="Q205" s="114">
        <v>2</v>
      </c>
      <c r="R205" s="114">
        <v>0</v>
      </c>
      <c r="S205" s="114">
        <v>2</v>
      </c>
      <c r="T205" s="114">
        <v>3</v>
      </c>
      <c r="U205" s="114">
        <v>3</v>
      </c>
      <c r="V205" s="114">
        <v>3</v>
      </c>
      <c r="W205" s="114">
        <v>0</v>
      </c>
      <c r="X205" s="114">
        <v>1</v>
      </c>
      <c r="Y205" s="114">
        <v>2</v>
      </c>
      <c r="Z205" s="114">
        <v>0</v>
      </c>
      <c r="AA205" s="114">
        <v>2</v>
      </c>
      <c r="AB205" s="114">
        <v>2</v>
      </c>
      <c r="AC205" s="114">
        <v>1</v>
      </c>
      <c r="AD205" s="114">
        <v>3</v>
      </c>
      <c r="AE205" s="114">
        <v>2</v>
      </c>
      <c r="AF205" s="114">
        <v>0</v>
      </c>
      <c r="AG205" s="114">
        <v>2</v>
      </c>
      <c r="AH205" s="114">
        <v>0</v>
      </c>
      <c r="AI205" s="114">
        <v>0</v>
      </c>
      <c r="AJ205" s="114">
        <v>1</v>
      </c>
      <c r="AK205" s="114">
        <v>3</v>
      </c>
      <c r="AL205" s="114">
        <v>2</v>
      </c>
      <c r="AM205" s="114">
        <v>2</v>
      </c>
      <c r="AN205" s="114">
        <v>1</v>
      </c>
      <c r="AO205" s="114">
        <v>2</v>
      </c>
      <c r="AP205" s="114">
        <v>3</v>
      </c>
      <c r="AQ205" s="107">
        <v>2</v>
      </c>
      <c r="AR205" s="107">
        <v>2</v>
      </c>
      <c r="AS205" s="107">
        <v>2</v>
      </c>
      <c r="AT205" s="107">
        <v>2</v>
      </c>
      <c r="AU205" s="107">
        <v>2</v>
      </c>
      <c r="AV205" s="107">
        <v>1</v>
      </c>
      <c r="AW205" s="107">
        <v>0</v>
      </c>
      <c r="AX205" s="107">
        <v>0</v>
      </c>
      <c r="AY205" s="108">
        <v>0</v>
      </c>
      <c r="AZ205" s="97">
        <f t="shared" si="3"/>
        <v>1.4489795918367347</v>
      </c>
      <c r="BA205" s="109">
        <v>5.1700680272108839</v>
      </c>
      <c r="BB205" s="110">
        <v>41791</v>
      </c>
      <c r="BC205" s="132"/>
      <c r="BD205" s="123" t="s">
        <v>962</v>
      </c>
      <c r="BE205" s="101"/>
    </row>
    <row r="206" spans="1:57" x14ac:dyDescent="0.2">
      <c r="A206" s="112" t="s">
        <v>963</v>
      </c>
      <c r="B206" s="106" t="s">
        <v>964</v>
      </c>
      <c r="C206" s="105">
        <v>1</v>
      </c>
      <c r="D206" s="106">
        <v>1</v>
      </c>
      <c r="E206" s="106">
        <v>1</v>
      </c>
      <c r="F206" s="106">
        <v>2</v>
      </c>
      <c r="G206" s="106">
        <v>0</v>
      </c>
      <c r="H206" s="106">
        <v>0</v>
      </c>
      <c r="I206" s="106">
        <v>0</v>
      </c>
      <c r="J206" s="106">
        <v>0</v>
      </c>
      <c r="K206" s="106" t="s">
        <v>568</v>
      </c>
      <c r="L206" s="106">
        <v>1</v>
      </c>
      <c r="M206" s="106">
        <v>1</v>
      </c>
      <c r="N206" s="106">
        <v>0</v>
      </c>
      <c r="O206" s="106">
        <v>1</v>
      </c>
      <c r="P206" s="106">
        <v>1</v>
      </c>
      <c r="Q206" s="106">
        <v>0</v>
      </c>
      <c r="R206" s="106">
        <v>0</v>
      </c>
      <c r="S206" s="106">
        <v>1</v>
      </c>
      <c r="T206" s="106">
        <v>1</v>
      </c>
      <c r="U206" s="106">
        <v>3</v>
      </c>
      <c r="V206" s="106">
        <v>2</v>
      </c>
      <c r="W206" s="106">
        <v>0</v>
      </c>
      <c r="X206" s="106" t="s">
        <v>366</v>
      </c>
      <c r="Y206" s="106">
        <v>1</v>
      </c>
      <c r="Z206" s="106">
        <v>0</v>
      </c>
      <c r="AA206" s="106">
        <v>0</v>
      </c>
      <c r="AB206" s="106">
        <v>1</v>
      </c>
      <c r="AC206" s="106">
        <v>1</v>
      </c>
      <c r="AD206" s="106">
        <v>2</v>
      </c>
      <c r="AE206" s="106">
        <v>1</v>
      </c>
      <c r="AF206" s="106">
        <v>1</v>
      </c>
      <c r="AG206" s="106">
        <v>1</v>
      </c>
      <c r="AH206" s="106">
        <v>1</v>
      </c>
      <c r="AI206" s="106">
        <v>1</v>
      </c>
      <c r="AJ206" s="106">
        <v>0</v>
      </c>
      <c r="AK206" s="106">
        <v>1</v>
      </c>
      <c r="AL206" s="106">
        <v>1</v>
      </c>
      <c r="AM206" s="106">
        <v>1</v>
      </c>
      <c r="AN206" s="106">
        <v>1</v>
      </c>
      <c r="AO206" s="106">
        <v>1</v>
      </c>
      <c r="AP206" s="106">
        <v>1</v>
      </c>
      <c r="AQ206" s="107">
        <v>0</v>
      </c>
      <c r="AR206" s="107">
        <v>0</v>
      </c>
      <c r="AS206" s="107">
        <v>0</v>
      </c>
      <c r="AT206" s="107">
        <v>0</v>
      </c>
      <c r="AU206" s="107">
        <v>0</v>
      </c>
      <c r="AV206" s="107">
        <v>0</v>
      </c>
      <c r="AW206" s="107">
        <v>0</v>
      </c>
      <c r="AX206" s="107">
        <v>1</v>
      </c>
      <c r="AY206" s="108">
        <v>1</v>
      </c>
      <c r="AZ206" s="97">
        <f t="shared" si="3"/>
        <v>0.72340425531914898</v>
      </c>
      <c r="BA206" s="109">
        <v>7.5886524822695032</v>
      </c>
      <c r="BB206" s="110">
        <v>40002</v>
      </c>
      <c r="BC206" s="111"/>
      <c r="BD206" s="101" t="s">
        <v>965</v>
      </c>
      <c r="BE206" s="101"/>
    </row>
    <row r="207" spans="1:57" x14ac:dyDescent="0.2">
      <c r="A207" s="112" t="s">
        <v>966</v>
      </c>
      <c r="B207" s="106" t="s">
        <v>967</v>
      </c>
      <c r="C207" s="105">
        <v>2</v>
      </c>
      <c r="D207" s="106">
        <v>2</v>
      </c>
      <c r="E207" s="106">
        <v>3</v>
      </c>
      <c r="F207" s="106">
        <v>3</v>
      </c>
      <c r="G207" s="106">
        <v>2</v>
      </c>
      <c r="H207" s="106">
        <v>2</v>
      </c>
      <c r="I207" s="106">
        <v>2</v>
      </c>
      <c r="J207" s="106">
        <v>2</v>
      </c>
      <c r="K207" s="106">
        <v>1</v>
      </c>
      <c r="L207" s="106">
        <v>2</v>
      </c>
      <c r="M207" s="106">
        <v>2</v>
      </c>
      <c r="N207" s="106">
        <v>2</v>
      </c>
      <c r="O207" s="106">
        <v>2</v>
      </c>
      <c r="P207" s="106">
        <v>2</v>
      </c>
      <c r="Q207" s="106">
        <v>2</v>
      </c>
      <c r="R207" s="106">
        <v>2</v>
      </c>
      <c r="S207" s="106">
        <v>1</v>
      </c>
      <c r="T207" s="106">
        <v>3</v>
      </c>
      <c r="U207" s="106">
        <v>3</v>
      </c>
      <c r="V207" s="106">
        <v>3</v>
      </c>
      <c r="W207" s="106">
        <v>2</v>
      </c>
      <c r="X207" s="106">
        <v>2</v>
      </c>
      <c r="Y207" s="106">
        <v>2</v>
      </c>
      <c r="Z207" s="106">
        <v>1</v>
      </c>
      <c r="AA207" s="106">
        <v>2</v>
      </c>
      <c r="AB207" s="106">
        <v>2</v>
      </c>
      <c r="AC207" s="106">
        <v>3</v>
      </c>
      <c r="AD207" s="106">
        <v>3</v>
      </c>
      <c r="AE207" s="106">
        <v>3</v>
      </c>
      <c r="AF207" s="106">
        <v>2</v>
      </c>
      <c r="AG207" s="106">
        <v>3</v>
      </c>
      <c r="AH207" s="106">
        <v>2</v>
      </c>
      <c r="AI207" s="106">
        <v>2</v>
      </c>
      <c r="AJ207" s="106">
        <v>2</v>
      </c>
      <c r="AK207" s="106">
        <v>2</v>
      </c>
      <c r="AL207" s="106">
        <v>3</v>
      </c>
      <c r="AM207" s="106">
        <v>3</v>
      </c>
      <c r="AN207" s="106">
        <v>3</v>
      </c>
      <c r="AO207" s="106">
        <v>3</v>
      </c>
      <c r="AP207" s="106">
        <v>3</v>
      </c>
      <c r="AQ207" s="107">
        <v>2</v>
      </c>
      <c r="AR207" s="107">
        <v>2</v>
      </c>
      <c r="AS207" s="107">
        <v>3</v>
      </c>
      <c r="AT207" s="107">
        <v>3</v>
      </c>
      <c r="AU207" s="107">
        <v>3</v>
      </c>
      <c r="AV207" s="107">
        <v>2</v>
      </c>
      <c r="AW207" s="107">
        <v>2</v>
      </c>
      <c r="AX207" s="107">
        <v>1</v>
      </c>
      <c r="AY207" s="108">
        <v>3</v>
      </c>
      <c r="AZ207" s="97">
        <f t="shared" si="3"/>
        <v>2.2857142857142856</v>
      </c>
      <c r="BA207" s="109">
        <v>2.3809523809523814</v>
      </c>
      <c r="BB207" s="110">
        <v>40561</v>
      </c>
      <c r="BC207" s="111"/>
      <c r="BD207" s="101" t="s">
        <v>968</v>
      </c>
      <c r="BE207" s="101"/>
    </row>
    <row r="208" spans="1:57" x14ac:dyDescent="0.2">
      <c r="A208" s="113" t="s">
        <v>969</v>
      </c>
      <c r="B208" s="114" t="s">
        <v>970</v>
      </c>
      <c r="C208" s="115">
        <v>2</v>
      </c>
      <c r="D208" s="114">
        <v>1</v>
      </c>
      <c r="E208" s="114">
        <v>2</v>
      </c>
      <c r="F208" s="114">
        <v>2</v>
      </c>
      <c r="G208" s="114">
        <v>2</v>
      </c>
      <c r="H208" s="114">
        <v>0</v>
      </c>
      <c r="I208" s="114">
        <v>0</v>
      </c>
      <c r="J208" s="114">
        <v>0</v>
      </c>
      <c r="K208" s="114" t="s">
        <v>568</v>
      </c>
      <c r="L208" s="114">
        <v>2</v>
      </c>
      <c r="M208" s="114">
        <v>0</v>
      </c>
      <c r="N208" s="114">
        <v>0</v>
      </c>
      <c r="O208" s="114">
        <v>2</v>
      </c>
      <c r="P208" s="114">
        <v>1</v>
      </c>
      <c r="Q208" s="114">
        <v>1</v>
      </c>
      <c r="R208" s="114">
        <v>0</v>
      </c>
      <c r="S208" s="114">
        <v>0</v>
      </c>
      <c r="T208" s="114">
        <v>1</v>
      </c>
      <c r="U208" s="114">
        <v>0</v>
      </c>
      <c r="V208" s="114">
        <v>2</v>
      </c>
      <c r="W208" s="114">
        <v>0</v>
      </c>
      <c r="X208" s="114">
        <v>1</v>
      </c>
      <c r="Y208" s="114">
        <v>2</v>
      </c>
      <c r="Z208" s="114">
        <v>1</v>
      </c>
      <c r="AA208" s="114">
        <v>0</v>
      </c>
      <c r="AB208" s="114">
        <v>2</v>
      </c>
      <c r="AC208" s="114">
        <v>1</v>
      </c>
      <c r="AD208" s="114">
        <v>2</v>
      </c>
      <c r="AE208" s="114">
        <v>0</v>
      </c>
      <c r="AF208" s="114">
        <v>1</v>
      </c>
      <c r="AG208" s="114">
        <v>1</v>
      </c>
      <c r="AH208" s="114">
        <v>0</v>
      </c>
      <c r="AI208" s="114">
        <v>1</v>
      </c>
      <c r="AJ208" s="114" t="s">
        <v>366</v>
      </c>
      <c r="AK208" s="114">
        <v>2</v>
      </c>
      <c r="AL208" s="114">
        <v>2</v>
      </c>
      <c r="AM208" s="114">
        <v>1</v>
      </c>
      <c r="AN208" s="114">
        <v>0</v>
      </c>
      <c r="AO208" s="114">
        <v>1</v>
      </c>
      <c r="AP208" s="114">
        <v>2</v>
      </c>
      <c r="AQ208" s="107">
        <v>2</v>
      </c>
      <c r="AR208" s="107">
        <v>2</v>
      </c>
      <c r="AS208" s="107">
        <v>2</v>
      </c>
      <c r="AT208" s="107">
        <v>2</v>
      </c>
      <c r="AU208" s="107">
        <v>2</v>
      </c>
      <c r="AV208" s="107">
        <v>0</v>
      </c>
      <c r="AW208" s="107">
        <v>0</v>
      </c>
      <c r="AX208" s="107">
        <v>1</v>
      </c>
      <c r="AY208" s="108">
        <v>0</v>
      </c>
      <c r="AZ208" s="97">
        <f t="shared" si="3"/>
        <v>1.0425531914893618</v>
      </c>
      <c r="BA208" s="109">
        <v>6.5248226950354606</v>
      </c>
      <c r="BB208" s="110">
        <v>41807</v>
      </c>
      <c r="BC208" s="111"/>
      <c r="BD208" s="101" t="s">
        <v>971</v>
      </c>
    </row>
    <row r="209" spans="1:56" x14ac:dyDescent="0.2">
      <c r="A209" s="112" t="s">
        <v>403</v>
      </c>
      <c r="B209" s="106" t="s">
        <v>404</v>
      </c>
      <c r="C209" s="105">
        <v>0</v>
      </c>
      <c r="D209" s="106">
        <v>0</v>
      </c>
      <c r="E209" s="106">
        <v>1</v>
      </c>
      <c r="F209" s="106">
        <v>1</v>
      </c>
      <c r="G209" s="106">
        <v>0</v>
      </c>
      <c r="H209" s="106">
        <v>0</v>
      </c>
      <c r="I209" s="106">
        <v>0</v>
      </c>
      <c r="J209" s="106">
        <v>0</v>
      </c>
      <c r="K209" s="106">
        <v>0</v>
      </c>
      <c r="L209" s="106">
        <v>1</v>
      </c>
      <c r="M209" s="106">
        <v>1</v>
      </c>
      <c r="N209" s="106">
        <v>0</v>
      </c>
      <c r="O209" s="106">
        <v>0</v>
      </c>
      <c r="P209" s="106">
        <v>1</v>
      </c>
      <c r="Q209" s="106">
        <v>0</v>
      </c>
      <c r="R209" s="106">
        <v>0</v>
      </c>
      <c r="S209" s="106">
        <v>2</v>
      </c>
      <c r="T209" s="106">
        <v>1</v>
      </c>
      <c r="U209" s="106">
        <v>0</v>
      </c>
      <c r="V209" s="106">
        <v>0</v>
      </c>
      <c r="W209" s="106">
        <v>0</v>
      </c>
      <c r="X209" s="106">
        <v>0</v>
      </c>
      <c r="Y209" s="106">
        <v>1</v>
      </c>
      <c r="Z209" s="106">
        <v>0</v>
      </c>
      <c r="AA209" s="106">
        <v>1</v>
      </c>
      <c r="AB209" s="106">
        <v>0</v>
      </c>
      <c r="AC209" s="106">
        <v>2</v>
      </c>
      <c r="AD209" s="106">
        <v>2</v>
      </c>
      <c r="AE209" s="106">
        <v>1</v>
      </c>
      <c r="AF209" s="106">
        <v>0</v>
      </c>
      <c r="AG209" s="106">
        <v>1</v>
      </c>
      <c r="AH209" s="106">
        <v>0</v>
      </c>
      <c r="AI209" s="106">
        <v>1</v>
      </c>
      <c r="AJ209" s="106">
        <v>0</v>
      </c>
      <c r="AK209" s="106">
        <v>2</v>
      </c>
      <c r="AL209" s="106">
        <v>1</v>
      </c>
      <c r="AM209" s="106">
        <v>0</v>
      </c>
      <c r="AN209" s="106">
        <v>0</v>
      </c>
      <c r="AO209" s="106">
        <v>1</v>
      </c>
      <c r="AP209" s="106">
        <v>1</v>
      </c>
      <c r="AQ209" s="107">
        <v>0</v>
      </c>
      <c r="AR209" s="107">
        <v>1</v>
      </c>
      <c r="AS209" s="107">
        <v>0</v>
      </c>
      <c r="AT209" s="107">
        <v>0</v>
      </c>
      <c r="AU209" s="107">
        <v>0</v>
      </c>
      <c r="AV209" s="107">
        <v>0</v>
      </c>
      <c r="AW209" s="107">
        <v>0</v>
      </c>
      <c r="AX209" s="107">
        <v>0</v>
      </c>
      <c r="AY209" s="108">
        <v>0</v>
      </c>
      <c r="AZ209" s="97">
        <f t="shared" si="3"/>
        <v>0.46938775510204084</v>
      </c>
      <c r="BA209" s="109">
        <v>8.4353741496598644</v>
      </c>
      <c r="BB209" s="110">
        <v>39661</v>
      </c>
      <c r="BC209" s="111"/>
      <c r="BD209" s="101" t="s">
        <v>972</v>
      </c>
    </row>
    <row r="210" spans="1:56" ht="17" thickBot="1" x14ac:dyDescent="0.25">
      <c r="A210" s="135" t="s">
        <v>406</v>
      </c>
      <c r="B210" s="136" t="s">
        <v>407</v>
      </c>
      <c r="C210" s="137">
        <v>1</v>
      </c>
      <c r="D210" s="138">
        <v>1</v>
      </c>
      <c r="E210" s="138">
        <v>1</v>
      </c>
      <c r="F210" s="138">
        <v>2</v>
      </c>
      <c r="G210" s="138">
        <v>1</v>
      </c>
      <c r="H210" s="138">
        <v>3</v>
      </c>
      <c r="I210" s="138">
        <v>1</v>
      </c>
      <c r="J210" s="138">
        <v>1</v>
      </c>
      <c r="K210" s="138">
        <v>3</v>
      </c>
      <c r="L210" s="138">
        <v>3</v>
      </c>
      <c r="M210" s="138">
        <v>2</v>
      </c>
      <c r="N210" s="138">
        <v>0</v>
      </c>
      <c r="O210" s="138">
        <v>1</v>
      </c>
      <c r="P210" s="138">
        <v>1</v>
      </c>
      <c r="Q210" s="138">
        <v>2</v>
      </c>
      <c r="R210" s="138">
        <v>1</v>
      </c>
      <c r="S210" s="138">
        <v>1</v>
      </c>
      <c r="T210" s="138">
        <v>1</v>
      </c>
      <c r="U210" s="138">
        <v>0</v>
      </c>
      <c r="V210" s="138">
        <v>1</v>
      </c>
      <c r="W210" s="138">
        <v>1</v>
      </c>
      <c r="X210" s="138">
        <v>0</v>
      </c>
      <c r="Y210" s="138">
        <v>1</v>
      </c>
      <c r="Z210" s="138">
        <v>1</v>
      </c>
      <c r="AA210" s="138">
        <v>1</v>
      </c>
      <c r="AB210" s="138">
        <v>1</v>
      </c>
      <c r="AC210" s="138">
        <v>1</v>
      </c>
      <c r="AD210" s="138">
        <v>1</v>
      </c>
      <c r="AE210" s="138">
        <v>2</v>
      </c>
      <c r="AF210" s="138">
        <v>1</v>
      </c>
      <c r="AG210" s="138">
        <v>1</v>
      </c>
      <c r="AH210" s="138">
        <v>1</v>
      </c>
      <c r="AI210" s="138">
        <v>1</v>
      </c>
      <c r="AJ210" s="138">
        <v>1</v>
      </c>
      <c r="AK210" s="138">
        <v>0</v>
      </c>
      <c r="AL210" s="138">
        <v>1</v>
      </c>
      <c r="AM210" s="138">
        <v>1</v>
      </c>
      <c r="AN210" s="138">
        <v>1</v>
      </c>
      <c r="AO210" s="138">
        <v>1</v>
      </c>
      <c r="AP210" s="138">
        <v>1</v>
      </c>
      <c r="AQ210" s="139">
        <v>0</v>
      </c>
      <c r="AR210" s="139">
        <v>0</v>
      </c>
      <c r="AS210" s="139">
        <v>0</v>
      </c>
      <c r="AT210" s="139">
        <v>1</v>
      </c>
      <c r="AU210" s="139">
        <v>0</v>
      </c>
      <c r="AV210" s="139">
        <v>1</v>
      </c>
      <c r="AW210" s="139">
        <v>0</v>
      </c>
      <c r="AX210" s="139">
        <v>0</v>
      </c>
      <c r="AY210" s="140">
        <v>1</v>
      </c>
      <c r="AZ210" s="141">
        <f t="shared" si="3"/>
        <v>1</v>
      </c>
      <c r="BA210" s="109">
        <v>6.666666666666667</v>
      </c>
      <c r="BB210" s="142">
        <v>39295</v>
      </c>
      <c r="BC210" s="143"/>
      <c r="BD210" s="101" t="s">
        <v>973</v>
      </c>
    </row>
  </sheetData>
  <hyperlinks>
    <hyperlink ref="BD78" r:id="rId1" xr:uid="{9F9F813A-E8AD-5246-9CA0-9166B2E00D9B}"/>
    <hyperlink ref="BD121" r:id="rId2" xr:uid="{89249028-AE66-EC4C-AEBD-A1F762D46B30}"/>
    <hyperlink ref="BD166" r:id="rId3" xr:uid="{41D34577-DD08-9141-B377-FCE8DB708AD2}"/>
    <hyperlink ref="BD141" r:id="rId4" xr:uid="{F2876E0C-342B-3E4F-8F69-7244EC329B56}"/>
    <hyperlink ref="BD11" r:id="rId5" xr:uid="{FC136241-FCD8-E840-AD7B-26C8A569A273}"/>
    <hyperlink ref="BD42" r:id="rId6" xr:uid="{AFE6D264-D60F-4049-9F05-E8F39552450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D423D-6C99-AA47-8A38-FD956508CCE1}">
  <dimension ref="A1:HI116"/>
  <sheetViews>
    <sheetView tabSelected="1" topLeftCell="A2" zoomScale="90" zoomScaleNormal="90" workbookViewId="0">
      <selection activeCell="A111" sqref="A111"/>
    </sheetView>
  </sheetViews>
  <sheetFormatPr baseColWidth="10" defaultRowHeight="16" x14ac:dyDescent="0.2"/>
  <cols>
    <col min="1" max="1" width="10.83203125" style="58"/>
    <col min="2" max="7" width="10.83203125" style="58" customWidth="1"/>
    <col min="8" max="66" width="10.83203125" style="5" customWidth="1"/>
    <col min="67" max="16384" width="10.83203125" style="5"/>
  </cols>
  <sheetData>
    <row r="1" spans="1:69" ht="23" hidden="1" x14ac:dyDescent="0.2">
      <c r="A1" s="1"/>
      <c r="B1" s="1"/>
      <c r="C1" s="1"/>
      <c r="D1" s="1"/>
      <c r="E1" s="1"/>
      <c r="F1" s="1"/>
      <c r="G1" s="1"/>
      <c r="H1" s="2" t="s">
        <v>0</v>
      </c>
      <c r="I1" s="2"/>
      <c r="J1" s="3"/>
      <c r="K1" s="3"/>
      <c r="L1" s="3"/>
      <c r="M1" s="3"/>
      <c r="N1" s="3"/>
      <c r="O1" s="3"/>
      <c r="P1" s="3"/>
      <c r="Q1" s="3"/>
      <c r="R1" s="3"/>
      <c r="S1" s="2" t="s">
        <v>1</v>
      </c>
      <c r="T1" s="2"/>
      <c r="U1" s="3"/>
      <c r="V1" s="3"/>
      <c r="W1" s="3"/>
      <c r="X1" s="2"/>
      <c r="Y1" s="3"/>
      <c r="Z1" s="2" t="s">
        <v>2</v>
      </c>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2"/>
      <c r="BK1" s="2" t="s">
        <v>3</v>
      </c>
      <c r="BL1" s="2"/>
      <c r="BM1" s="3"/>
      <c r="BN1" s="3"/>
      <c r="BO1" s="2" t="s">
        <v>4</v>
      </c>
      <c r="BP1" s="2"/>
      <c r="BQ1" s="4"/>
    </row>
    <row r="2" spans="1:69" ht="112" x14ac:dyDescent="0.2">
      <c r="A2" s="6"/>
      <c r="B2" s="1"/>
      <c r="C2" s="1"/>
      <c r="D2" s="1"/>
      <c r="E2" s="1"/>
      <c r="F2" s="1"/>
      <c r="G2" s="1"/>
      <c r="H2" s="7" t="s">
        <v>5</v>
      </c>
      <c r="I2" s="7" t="s">
        <v>6</v>
      </c>
      <c r="J2" s="7" t="s">
        <v>7</v>
      </c>
      <c r="K2" s="7" t="s">
        <v>8</v>
      </c>
      <c r="L2" s="7" t="s">
        <v>9</v>
      </c>
      <c r="M2" s="7" t="s">
        <v>10</v>
      </c>
      <c r="N2" s="7" t="s">
        <v>11</v>
      </c>
      <c r="O2" s="7" t="s">
        <v>12</v>
      </c>
      <c r="P2" s="7" t="s">
        <v>13</v>
      </c>
      <c r="Q2" s="7" t="s">
        <v>14</v>
      </c>
      <c r="R2" s="7" t="s">
        <v>15</v>
      </c>
      <c r="S2" s="8" t="s">
        <v>16</v>
      </c>
      <c r="T2" s="8" t="s">
        <v>17</v>
      </c>
      <c r="U2" s="8" t="s">
        <v>18</v>
      </c>
      <c r="V2" s="8" t="s">
        <v>19</v>
      </c>
      <c r="W2" s="7" t="s">
        <v>20</v>
      </c>
      <c r="X2" s="7" t="s">
        <v>21</v>
      </c>
      <c r="Y2" s="7" t="s">
        <v>22</v>
      </c>
      <c r="Z2" s="7" t="s">
        <v>23</v>
      </c>
      <c r="AA2" s="7" t="s">
        <v>24</v>
      </c>
      <c r="AB2" s="7" t="s">
        <v>25</v>
      </c>
      <c r="AC2" s="7" t="s">
        <v>26</v>
      </c>
      <c r="AD2" s="7" t="s">
        <v>27</v>
      </c>
      <c r="AE2" s="7" t="s">
        <v>28</v>
      </c>
      <c r="AF2" s="7" t="s">
        <v>29</v>
      </c>
      <c r="AG2" s="7" t="s">
        <v>30</v>
      </c>
      <c r="AH2" s="7" t="s">
        <v>31</v>
      </c>
      <c r="AI2" s="7" t="s">
        <v>32</v>
      </c>
      <c r="AJ2" s="7" t="s">
        <v>33</v>
      </c>
      <c r="AK2" s="7" t="s">
        <v>34</v>
      </c>
      <c r="AL2" s="7" t="s">
        <v>35</v>
      </c>
      <c r="AM2" s="7" t="s">
        <v>36</v>
      </c>
      <c r="AN2" s="7" t="s">
        <v>37</v>
      </c>
      <c r="AO2" s="7" t="s">
        <v>38</v>
      </c>
      <c r="AP2" s="7" t="s">
        <v>39</v>
      </c>
      <c r="AQ2" s="7" t="s">
        <v>40</v>
      </c>
      <c r="AR2" s="7" t="s">
        <v>41</v>
      </c>
      <c r="AS2" s="7" t="s">
        <v>42</v>
      </c>
      <c r="AT2" s="7" t="s">
        <v>43</v>
      </c>
      <c r="AU2" s="7" t="s">
        <v>44</v>
      </c>
      <c r="AV2" s="7" t="s">
        <v>45</v>
      </c>
      <c r="AW2" s="7" t="s">
        <v>46</v>
      </c>
      <c r="AX2" s="7" t="s">
        <v>47</v>
      </c>
      <c r="AY2" s="7" t="s">
        <v>48</v>
      </c>
      <c r="AZ2" s="7" t="s">
        <v>49</v>
      </c>
      <c r="BA2" s="7" t="s">
        <v>50</v>
      </c>
      <c r="BB2" s="7" t="s">
        <v>51</v>
      </c>
      <c r="BC2" s="7" t="s">
        <v>52</v>
      </c>
      <c r="BD2" s="7" t="s">
        <v>53</v>
      </c>
      <c r="BE2" s="7" t="s">
        <v>54</v>
      </c>
      <c r="BF2" s="7" t="s">
        <v>55</v>
      </c>
      <c r="BG2" s="7" t="s">
        <v>56</v>
      </c>
      <c r="BH2" s="7" t="s">
        <v>57</v>
      </c>
      <c r="BI2" s="7" t="s">
        <v>58</v>
      </c>
      <c r="BJ2" s="7" t="s">
        <v>59</v>
      </c>
      <c r="BK2" s="9" t="s">
        <v>60</v>
      </c>
      <c r="BL2" s="10" t="s">
        <v>61</v>
      </c>
      <c r="BM2" s="11" t="s">
        <v>62</v>
      </c>
      <c r="BN2" s="12" t="s">
        <v>63</v>
      </c>
      <c r="BO2" s="13" t="s">
        <v>64</v>
      </c>
      <c r="BP2" s="14" t="s">
        <v>65</v>
      </c>
      <c r="BQ2" s="13" t="s">
        <v>66</v>
      </c>
    </row>
    <row r="3" spans="1:69" x14ac:dyDescent="0.2">
      <c r="A3" s="1"/>
      <c r="B3" s="1"/>
      <c r="C3" s="1"/>
      <c r="D3" s="1"/>
      <c r="E3" s="1"/>
      <c r="F3" s="1"/>
      <c r="G3" s="1"/>
      <c r="H3" s="15"/>
      <c r="I3" s="15"/>
      <c r="J3" s="15"/>
      <c r="K3" s="15"/>
      <c r="L3" s="15"/>
      <c r="M3" s="15"/>
      <c r="N3" s="15"/>
      <c r="O3" s="15"/>
      <c r="P3" s="15"/>
      <c r="Q3" s="15"/>
      <c r="R3" s="15"/>
      <c r="S3" s="3"/>
      <c r="T3" s="3"/>
      <c r="U3" s="3"/>
      <c r="V3" s="16"/>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7"/>
      <c r="BL3" s="3"/>
      <c r="BM3" s="18"/>
      <c r="BN3" s="16"/>
      <c r="BO3" s="19"/>
      <c r="BP3" s="19"/>
      <c r="BQ3" s="19"/>
    </row>
    <row r="4" spans="1:69" ht="56" x14ac:dyDescent="0.2">
      <c r="A4" s="20" t="s">
        <v>67</v>
      </c>
      <c r="B4" s="20" t="s">
        <v>68</v>
      </c>
      <c r="C4" s="20" t="s">
        <v>68</v>
      </c>
      <c r="D4" s="20" t="s">
        <v>69</v>
      </c>
      <c r="E4" s="20" t="s">
        <v>70</v>
      </c>
      <c r="F4" s="21" t="s">
        <v>71</v>
      </c>
      <c r="G4" s="21" t="s">
        <v>72</v>
      </c>
      <c r="H4" s="15"/>
      <c r="I4" s="15"/>
      <c r="J4" s="15"/>
      <c r="K4" s="15"/>
      <c r="L4" s="15"/>
      <c r="M4" s="15"/>
      <c r="N4" s="15"/>
      <c r="O4" s="15"/>
      <c r="P4" s="15"/>
      <c r="Q4" s="15"/>
      <c r="R4" s="15"/>
      <c r="S4" s="3"/>
      <c r="T4" s="3"/>
      <c r="U4" s="3"/>
      <c r="V4" s="16"/>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7"/>
      <c r="BL4" s="3"/>
      <c r="BM4" s="18"/>
      <c r="BN4" s="16"/>
      <c r="BO4" s="19"/>
      <c r="BP4" s="19"/>
      <c r="BQ4" s="19"/>
    </row>
    <row r="5" spans="1:69" x14ac:dyDescent="0.2">
      <c r="A5" s="22" t="s">
        <v>74</v>
      </c>
      <c r="B5" s="22" t="s">
        <v>75</v>
      </c>
      <c r="C5" s="22" t="s">
        <v>76</v>
      </c>
      <c r="D5" s="22" t="s">
        <v>77</v>
      </c>
      <c r="E5" s="22" t="s">
        <v>84</v>
      </c>
      <c r="F5" s="23">
        <v>44317</v>
      </c>
      <c r="G5" s="22" t="s">
        <v>79</v>
      </c>
      <c r="H5" s="187">
        <v>1</v>
      </c>
      <c r="I5" s="187">
        <v>1</v>
      </c>
      <c r="J5" s="187">
        <v>1</v>
      </c>
      <c r="K5" s="187">
        <v>2</v>
      </c>
      <c r="L5" s="187">
        <v>1</v>
      </c>
      <c r="M5" s="187">
        <v>2</v>
      </c>
      <c r="N5" s="187">
        <v>1</v>
      </c>
      <c r="O5" s="187">
        <v>1</v>
      </c>
      <c r="P5" s="187">
        <v>0</v>
      </c>
      <c r="Q5" s="187">
        <v>1</v>
      </c>
      <c r="R5" s="187">
        <v>0</v>
      </c>
      <c r="S5" s="25">
        <v>1</v>
      </c>
      <c r="T5" s="17">
        <v>6.666666666666667</v>
      </c>
      <c r="U5" s="3">
        <v>11</v>
      </c>
      <c r="V5" s="201">
        <v>0.33333333333333331</v>
      </c>
      <c r="W5" s="187">
        <v>2</v>
      </c>
      <c r="X5" s="187">
        <v>2</v>
      </c>
      <c r="Y5" s="187">
        <v>2</v>
      </c>
      <c r="Z5" s="187">
        <v>2</v>
      </c>
      <c r="AA5" s="187">
        <v>2</v>
      </c>
      <c r="AB5" s="164">
        <v>3</v>
      </c>
      <c r="AC5" s="187">
        <v>1</v>
      </c>
      <c r="AD5" s="164">
        <v>2</v>
      </c>
      <c r="AE5" s="187">
        <v>2</v>
      </c>
      <c r="AF5" s="187">
        <v>2</v>
      </c>
      <c r="AG5" s="187">
        <v>2</v>
      </c>
      <c r="AH5" s="187">
        <v>2</v>
      </c>
      <c r="AI5" s="187">
        <v>2</v>
      </c>
      <c r="AJ5" s="187">
        <v>3</v>
      </c>
      <c r="AK5" s="187">
        <v>1</v>
      </c>
      <c r="AL5" s="187">
        <v>2</v>
      </c>
      <c r="AM5" s="202" t="s">
        <v>80</v>
      </c>
      <c r="AN5" s="164">
        <v>2</v>
      </c>
      <c r="AO5" s="164">
        <v>3</v>
      </c>
      <c r="AP5" s="187">
        <v>2</v>
      </c>
      <c r="AQ5" s="164">
        <v>3</v>
      </c>
      <c r="AR5" s="187">
        <v>2</v>
      </c>
      <c r="AS5" s="187">
        <v>2</v>
      </c>
      <c r="AT5" s="187">
        <v>1</v>
      </c>
      <c r="AU5" s="187">
        <v>1</v>
      </c>
      <c r="AV5" s="187">
        <v>1</v>
      </c>
      <c r="AW5" s="187">
        <v>2</v>
      </c>
      <c r="AX5" s="187">
        <v>1</v>
      </c>
      <c r="AY5" s="187">
        <v>2</v>
      </c>
      <c r="AZ5" s="187">
        <v>3</v>
      </c>
      <c r="BA5" s="187">
        <v>2</v>
      </c>
      <c r="BB5" s="187">
        <v>2</v>
      </c>
      <c r="BC5" s="187">
        <v>2</v>
      </c>
      <c r="BD5" s="187">
        <v>2</v>
      </c>
      <c r="BE5" s="164">
        <v>2</v>
      </c>
      <c r="BF5" s="187">
        <v>2</v>
      </c>
      <c r="BG5" s="187">
        <v>2</v>
      </c>
      <c r="BH5" s="187">
        <v>1</v>
      </c>
      <c r="BI5" s="187">
        <v>2</v>
      </c>
      <c r="BJ5" s="187">
        <v>2</v>
      </c>
      <c r="BK5" s="17">
        <v>1.9487179487179487</v>
      </c>
      <c r="BL5" s="17">
        <v>3.5042735042735043</v>
      </c>
      <c r="BM5" s="3">
        <v>76</v>
      </c>
      <c r="BN5" s="56">
        <v>0.6333333333333333</v>
      </c>
      <c r="BO5" s="19">
        <v>5.0854700854700852</v>
      </c>
      <c r="BP5" s="19">
        <v>5.6125356125356127</v>
      </c>
      <c r="BQ5" s="19">
        <v>1.3162393162393162</v>
      </c>
    </row>
    <row r="6" spans="1:69" x14ac:dyDescent="0.2">
      <c r="A6" s="22" t="s">
        <v>81</v>
      </c>
      <c r="B6" s="22" t="s">
        <v>82</v>
      </c>
      <c r="C6" s="22" t="s">
        <v>83</v>
      </c>
      <c r="D6" s="22" t="s">
        <v>77</v>
      </c>
      <c r="E6" s="22" t="s">
        <v>84</v>
      </c>
      <c r="F6" s="23">
        <v>43435</v>
      </c>
      <c r="G6" s="22" t="s">
        <v>79</v>
      </c>
      <c r="H6" s="30">
        <v>2</v>
      </c>
      <c r="I6" s="30">
        <v>2</v>
      </c>
      <c r="J6" s="30">
        <v>1</v>
      </c>
      <c r="K6" s="30">
        <v>1</v>
      </c>
      <c r="L6" s="30">
        <v>1</v>
      </c>
      <c r="M6" s="30">
        <v>2</v>
      </c>
      <c r="N6" s="30">
        <v>1</v>
      </c>
      <c r="O6" s="30">
        <v>1</v>
      </c>
      <c r="P6" s="30">
        <v>2</v>
      </c>
      <c r="Q6" s="30">
        <v>1</v>
      </c>
      <c r="R6" s="30">
        <v>1</v>
      </c>
      <c r="S6" s="25">
        <v>1.3636363636363635</v>
      </c>
      <c r="T6" s="17">
        <v>5.4545454545454541</v>
      </c>
      <c r="U6" s="3">
        <v>15</v>
      </c>
      <c r="V6" s="26">
        <v>0.45454545454545453</v>
      </c>
      <c r="W6" s="31">
        <v>2</v>
      </c>
      <c r="X6" s="31">
        <v>3</v>
      </c>
      <c r="Y6" s="31">
        <v>2</v>
      </c>
      <c r="Z6" s="31">
        <v>3</v>
      </c>
      <c r="AA6" s="31">
        <v>2</v>
      </c>
      <c r="AB6" s="31">
        <v>2</v>
      </c>
      <c r="AC6" s="31">
        <v>3</v>
      </c>
      <c r="AD6" s="31">
        <v>1</v>
      </c>
      <c r="AE6" s="31">
        <v>2</v>
      </c>
      <c r="AF6" s="31">
        <v>2</v>
      </c>
      <c r="AG6" s="31">
        <v>3</v>
      </c>
      <c r="AH6" s="31">
        <v>2</v>
      </c>
      <c r="AI6" s="31">
        <v>2</v>
      </c>
      <c r="AJ6" s="31">
        <v>2</v>
      </c>
      <c r="AK6" s="31">
        <v>3</v>
      </c>
      <c r="AL6" s="31">
        <v>2</v>
      </c>
      <c r="AM6" s="31">
        <v>2</v>
      </c>
      <c r="AN6" s="31">
        <v>2</v>
      </c>
      <c r="AO6" s="31">
        <v>3</v>
      </c>
      <c r="AP6" s="31">
        <v>3</v>
      </c>
      <c r="AQ6" s="31">
        <v>3</v>
      </c>
      <c r="AR6" s="31">
        <v>2</v>
      </c>
      <c r="AS6" s="31">
        <v>2</v>
      </c>
      <c r="AT6" s="31">
        <v>2</v>
      </c>
      <c r="AU6" s="32">
        <v>2</v>
      </c>
      <c r="AV6" s="32">
        <v>2</v>
      </c>
      <c r="AW6" s="31">
        <v>2</v>
      </c>
      <c r="AX6" s="32">
        <v>2</v>
      </c>
      <c r="AY6" s="31">
        <v>2</v>
      </c>
      <c r="AZ6" s="31">
        <v>3</v>
      </c>
      <c r="BA6" s="31">
        <v>1</v>
      </c>
      <c r="BB6" s="31">
        <v>3</v>
      </c>
      <c r="BC6" s="31">
        <v>2</v>
      </c>
      <c r="BD6" s="31">
        <v>2</v>
      </c>
      <c r="BE6" s="31">
        <v>2</v>
      </c>
      <c r="BF6" s="31">
        <v>1</v>
      </c>
      <c r="BG6" s="31">
        <v>2</v>
      </c>
      <c r="BH6" s="31">
        <v>2</v>
      </c>
      <c r="BI6" s="31">
        <v>2</v>
      </c>
      <c r="BJ6" s="31">
        <v>2</v>
      </c>
      <c r="BK6" s="17">
        <v>2.1749999999999998</v>
      </c>
      <c r="BL6" s="17">
        <v>2.7500000000000004</v>
      </c>
      <c r="BM6" s="18">
        <v>87</v>
      </c>
      <c r="BN6" s="16">
        <v>0.72499999999999998</v>
      </c>
      <c r="BO6" s="19">
        <v>4.1022727272727275</v>
      </c>
      <c r="BP6" s="19">
        <v>4.5530303030303028</v>
      </c>
      <c r="BQ6" s="19">
        <v>1.634090909090909</v>
      </c>
    </row>
    <row r="7" spans="1:69" x14ac:dyDescent="0.2">
      <c r="A7" s="22" t="s">
        <v>85</v>
      </c>
      <c r="B7" s="22" t="s">
        <v>86</v>
      </c>
      <c r="C7" s="22" t="s">
        <v>87</v>
      </c>
      <c r="D7" s="22" t="s">
        <v>88</v>
      </c>
      <c r="E7" s="22" t="s">
        <v>78</v>
      </c>
      <c r="F7" s="33">
        <v>43282</v>
      </c>
      <c r="G7" s="22" t="s">
        <v>89</v>
      </c>
      <c r="H7" s="24">
        <v>1</v>
      </c>
      <c r="I7" s="24">
        <v>1</v>
      </c>
      <c r="J7" s="24">
        <v>0</v>
      </c>
      <c r="K7" s="24">
        <v>1</v>
      </c>
      <c r="L7" s="24">
        <v>1</v>
      </c>
      <c r="M7" s="24">
        <v>1</v>
      </c>
      <c r="N7" s="24">
        <v>0</v>
      </c>
      <c r="O7" s="24">
        <v>1</v>
      </c>
      <c r="P7" s="24">
        <v>1</v>
      </c>
      <c r="Q7" s="24">
        <v>0</v>
      </c>
      <c r="R7" s="24">
        <v>0</v>
      </c>
      <c r="S7" s="25">
        <v>0.63636363636363635</v>
      </c>
      <c r="T7" s="17">
        <v>7.8787878787878789</v>
      </c>
      <c r="U7" s="3">
        <v>7</v>
      </c>
      <c r="V7" s="16">
        <v>0.21212121212121213</v>
      </c>
      <c r="W7" s="27">
        <v>2</v>
      </c>
      <c r="X7" s="27">
        <v>2</v>
      </c>
      <c r="Y7" s="27">
        <v>2</v>
      </c>
      <c r="Z7" s="27">
        <v>2</v>
      </c>
      <c r="AA7" s="27">
        <v>3</v>
      </c>
      <c r="AB7" s="27">
        <v>1</v>
      </c>
      <c r="AC7" s="27">
        <v>0</v>
      </c>
      <c r="AD7" s="27">
        <v>0</v>
      </c>
      <c r="AE7" s="27">
        <v>3</v>
      </c>
      <c r="AF7" s="27">
        <v>2</v>
      </c>
      <c r="AG7" s="27">
        <v>2</v>
      </c>
      <c r="AH7" s="27">
        <v>2</v>
      </c>
      <c r="AI7" s="27">
        <v>3</v>
      </c>
      <c r="AJ7" s="27">
        <v>2</v>
      </c>
      <c r="AK7" s="27">
        <v>3</v>
      </c>
      <c r="AL7" s="27">
        <v>2</v>
      </c>
      <c r="AM7" s="27">
        <v>3</v>
      </c>
      <c r="AN7" s="27">
        <v>3</v>
      </c>
      <c r="AO7" s="27">
        <v>3</v>
      </c>
      <c r="AP7" s="27">
        <v>3</v>
      </c>
      <c r="AQ7" s="27">
        <v>2</v>
      </c>
      <c r="AR7" s="27">
        <v>1</v>
      </c>
      <c r="AS7" s="27">
        <v>2</v>
      </c>
      <c r="AT7" s="27">
        <v>2</v>
      </c>
      <c r="AU7" s="27">
        <v>2</v>
      </c>
      <c r="AV7" s="27">
        <v>2</v>
      </c>
      <c r="AW7" s="27">
        <v>2</v>
      </c>
      <c r="AX7" s="27">
        <v>1</v>
      </c>
      <c r="AY7" s="27">
        <v>2</v>
      </c>
      <c r="AZ7" s="27">
        <v>2</v>
      </c>
      <c r="BA7" s="27">
        <v>2</v>
      </c>
      <c r="BB7" s="27">
        <v>2</v>
      </c>
      <c r="BC7" s="27">
        <v>2</v>
      </c>
      <c r="BD7" s="27">
        <v>3</v>
      </c>
      <c r="BE7" s="27">
        <v>1</v>
      </c>
      <c r="BF7" s="27">
        <v>2</v>
      </c>
      <c r="BG7" s="27">
        <v>1</v>
      </c>
      <c r="BH7" s="27">
        <v>2</v>
      </c>
      <c r="BI7" s="27">
        <v>2</v>
      </c>
      <c r="BJ7" s="27">
        <v>1</v>
      </c>
      <c r="BK7" s="17">
        <v>1.9750000000000001</v>
      </c>
      <c r="BL7" s="17">
        <v>3.4166666666666665</v>
      </c>
      <c r="BM7" s="18">
        <v>79</v>
      </c>
      <c r="BN7" s="16">
        <v>0.65833333333333333</v>
      </c>
      <c r="BO7" s="19">
        <v>5.6477272727272725</v>
      </c>
      <c r="BP7" s="19">
        <v>6.3914141414141419</v>
      </c>
      <c r="BQ7" s="19">
        <v>1.0825757575757577</v>
      </c>
    </row>
    <row r="8" spans="1:69" x14ac:dyDescent="0.2">
      <c r="A8" s="22" t="s">
        <v>90</v>
      </c>
      <c r="B8" s="22" t="s">
        <v>91</v>
      </c>
      <c r="C8" s="22" t="s">
        <v>92</v>
      </c>
      <c r="D8" s="22" t="s">
        <v>77</v>
      </c>
      <c r="E8" s="22" t="s">
        <v>84</v>
      </c>
      <c r="F8" s="23">
        <v>43282</v>
      </c>
      <c r="G8" s="22" t="s">
        <v>79</v>
      </c>
      <c r="H8" s="30">
        <v>1</v>
      </c>
      <c r="I8" s="30">
        <v>2</v>
      </c>
      <c r="J8" s="30">
        <v>1</v>
      </c>
      <c r="K8" s="30">
        <v>2</v>
      </c>
      <c r="L8" s="30">
        <v>2</v>
      </c>
      <c r="M8" s="30">
        <v>1</v>
      </c>
      <c r="N8" s="30">
        <v>0</v>
      </c>
      <c r="O8" s="30">
        <v>0</v>
      </c>
      <c r="P8" s="30">
        <v>2</v>
      </c>
      <c r="Q8" s="30">
        <v>2</v>
      </c>
      <c r="R8" s="30">
        <v>2</v>
      </c>
      <c r="S8" s="25">
        <v>1.3636363636363635</v>
      </c>
      <c r="T8" s="17">
        <v>5.4545454545454541</v>
      </c>
      <c r="U8" s="3">
        <v>15</v>
      </c>
      <c r="V8" s="16">
        <v>0.45454545454545453</v>
      </c>
      <c r="W8" s="34">
        <v>2</v>
      </c>
      <c r="X8" s="31">
        <v>2</v>
      </c>
      <c r="Y8" s="31">
        <v>2</v>
      </c>
      <c r="Z8" s="31">
        <v>2</v>
      </c>
      <c r="AA8" s="31">
        <v>2</v>
      </c>
      <c r="AB8" s="31">
        <v>2</v>
      </c>
      <c r="AC8" s="34">
        <v>2</v>
      </c>
      <c r="AD8" s="34">
        <v>3</v>
      </c>
      <c r="AE8" s="31">
        <v>3</v>
      </c>
      <c r="AF8" s="31">
        <v>2</v>
      </c>
      <c r="AG8" s="31">
        <v>3</v>
      </c>
      <c r="AH8" s="31">
        <v>1</v>
      </c>
      <c r="AI8" s="31">
        <v>3</v>
      </c>
      <c r="AJ8" s="31">
        <v>3</v>
      </c>
      <c r="AK8" s="31">
        <v>3</v>
      </c>
      <c r="AL8" s="31">
        <v>3</v>
      </c>
      <c r="AM8" s="31">
        <v>3</v>
      </c>
      <c r="AN8" s="31">
        <v>3</v>
      </c>
      <c r="AO8" s="31">
        <v>3</v>
      </c>
      <c r="AP8" s="31">
        <v>3</v>
      </c>
      <c r="AQ8" s="31">
        <v>3</v>
      </c>
      <c r="AR8" s="31">
        <v>2</v>
      </c>
      <c r="AS8" s="31">
        <v>3</v>
      </c>
      <c r="AT8" s="31">
        <v>2</v>
      </c>
      <c r="AU8" s="31">
        <v>2</v>
      </c>
      <c r="AV8" s="31">
        <v>2</v>
      </c>
      <c r="AW8" s="31">
        <v>3</v>
      </c>
      <c r="AX8" s="31">
        <v>1</v>
      </c>
      <c r="AY8" s="31">
        <v>3</v>
      </c>
      <c r="AZ8" s="31">
        <v>2</v>
      </c>
      <c r="BA8" s="31">
        <v>1</v>
      </c>
      <c r="BB8" s="31">
        <v>3</v>
      </c>
      <c r="BC8" s="31">
        <v>3</v>
      </c>
      <c r="BD8" s="31">
        <v>3</v>
      </c>
      <c r="BE8" s="31">
        <v>2</v>
      </c>
      <c r="BF8" s="31">
        <v>2</v>
      </c>
      <c r="BG8" s="31">
        <v>2</v>
      </c>
      <c r="BH8" s="31">
        <v>2</v>
      </c>
      <c r="BI8" s="31">
        <v>2</v>
      </c>
      <c r="BJ8" s="31">
        <v>3</v>
      </c>
      <c r="BK8" s="17">
        <v>2.4</v>
      </c>
      <c r="BL8" s="17">
        <v>2.0000000000000004</v>
      </c>
      <c r="BM8" s="18">
        <v>96</v>
      </c>
      <c r="BN8" s="16">
        <v>0.8</v>
      </c>
      <c r="BO8" s="19">
        <v>3.7272727272727275</v>
      </c>
      <c r="BP8" s="19">
        <v>4.3030303030303028</v>
      </c>
      <c r="BQ8" s="19">
        <v>1.709090909090909</v>
      </c>
    </row>
    <row r="9" spans="1:69" x14ac:dyDescent="0.2">
      <c r="A9" s="22" t="s">
        <v>93</v>
      </c>
      <c r="B9" s="22" t="s">
        <v>94</v>
      </c>
      <c r="C9" s="22" t="s">
        <v>95</v>
      </c>
      <c r="D9" s="22" t="s">
        <v>96</v>
      </c>
      <c r="E9" s="22" t="s">
        <v>84</v>
      </c>
      <c r="F9" s="23">
        <v>43374</v>
      </c>
      <c r="G9" s="22" t="s">
        <v>97</v>
      </c>
      <c r="H9" s="24">
        <v>2</v>
      </c>
      <c r="I9" s="24">
        <v>3</v>
      </c>
      <c r="J9" s="24">
        <v>1</v>
      </c>
      <c r="K9" s="24">
        <v>1</v>
      </c>
      <c r="L9" s="24">
        <v>1</v>
      </c>
      <c r="M9" s="24">
        <v>2</v>
      </c>
      <c r="N9" s="24">
        <v>1</v>
      </c>
      <c r="O9" s="24">
        <v>1</v>
      </c>
      <c r="P9" s="24">
        <v>2</v>
      </c>
      <c r="Q9" s="24">
        <v>1</v>
      </c>
      <c r="R9" s="24">
        <v>2</v>
      </c>
      <c r="S9" s="25">
        <v>1.5454545454545454</v>
      </c>
      <c r="T9" s="17">
        <v>4.8484848484848486</v>
      </c>
      <c r="U9" s="3">
        <v>17</v>
      </c>
      <c r="V9" s="16">
        <v>0.51515151515151514</v>
      </c>
      <c r="W9" s="27">
        <v>1</v>
      </c>
      <c r="X9" s="27">
        <v>2</v>
      </c>
      <c r="Y9" s="27">
        <v>3</v>
      </c>
      <c r="Z9" s="27">
        <v>3</v>
      </c>
      <c r="AA9" s="28">
        <v>3</v>
      </c>
      <c r="AB9" s="27">
        <v>3</v>
      </c>
      <c r="AC9" s="27">
        <v>3</v>
      </c>
      <c r="AD9" s="28">
        <v>2</v>
      </c>
      <c r="AE9" s="27">
        <v>3</v>
      </c>
      <c r="AF9" s="27">
        <v>1</v>
      </c>
      <c r="AG9" s="27">
        <v>2</v>
      </c>
      <c r="AH9" s="27">
        <v>2</v>
      </c>
      <c r="AI9" s="27">
        <v>0</v>
      </c>
      <c r="AJ9" s="27">
        <v>2</v>
      </c>
      <c r="AK9" s="28">
        <v>3</v>
      </c>
      <c r="AL9" s="27">
        <v>1</v>
      </c>
      <c r="AM9" s="27">
        <v>1</v>
      </c>
      <c r="AN9" s="27">
        <v>1</v>
      </c>
      <c r="AO9" s="28">
        <v>2</v>
      </c>
      <c r="AP9" s="27">
        <v>3</v>
      </c>
      <c r="AQ9" s="27">
        <v>3</v>
      </c>
      <c r="AR9" s="27">
        <v>0</v>
      </c>
      <c r="AS9" s="27">
        <v>0</v>
      </c>
      <c r="AT9" s="27">
        <v>1</v>
      </c>
      <c r="AU9" s="27">
        <v>0</v>
      </c>
      <c r="AV9" s="27">
        <v>1</v>
      </c>
      <c r="AW9" s="27">
        <v>1</v>
      </c>
      <c r="AX9" s="27">
        <v>0</v>
      </c>
      <c r="AY9" s="27">
        <v>3</v>
      </c>
      <c r="AZ9" s="28">
        <v>3</v>
      </c>
      <c r="BA9" s="27">
        <v>2</v>
      </c>
      <c r="BB9" s="28">
        <v>3</v>
      </c>
      <c r="BC9" s="27">
        <v>2</v>
      </c>
      <c r="BD9" s="27">
        <v>2</v>
      </c>
      <c r="BE9" s="27">
        <v>1</v>
      </c>
      <c r="BF9" s="28">
        <v>3</v>
      </c>
      <c r="BG9" s="27">
        <v>3</v>
      </c>
      <c r="BH9" s="27">
        <v>3</v>
      </c>
      <c r="BI9" s="27">
        <v>3</v>
      </c>
      <c r="BJ9" s="27">
        <v>3</v>
      </c>
      <c r="BK9" s="17">
        <v>1.95</v>
      </c>
      <c r="BL9" s="17">
        <v>3.5</v>
      </c>
      <c r="BM9" s="18">
        <v>78</v>
      </c>
      <c r="BN9" s="16">
        <v>0.65</v>
      </c>
      <c r="BO9" s="19">
        <v>4.1742424242424239</v>
      </c>
      <c r="BP9" s="19">
        <v>4.3989898989898988</v>
      </c>
      <c r="BQ9" s="19">
        <v>1.6803030303030304</v>
      </c>
    </row>
    <row r="10" spans="1:69" x14ac:dyDescent="0.2">
      <c r="A10" s="22" t="s">
        <v>98</v>
      </c>
      <c r="B10" s="22" t="s">
        <v>99</v>
      </c>
      <c r="C10" s="22" t="s">
        <v>100</v>
      </c>
      <c r="D10" s="22" t="s">
        <v>77</v>
      </c>
      <c r="E10" s="22" t="s">
        <v>84</v>
      </c>
      <c r="F10" s="23">
        <v>43405</v>
      </c>
      <c r="G10" s="22" t="s">
        <v>101</v>
      </c>
      <c r="H10" s="30">
        <v>1</v>
      </c>
      <c r="I10" s="30">
        <v>2</v>
      </c>
      <c r="J10" s="30">
        <v>1</v>
      </c>
      <c r="K10" s="30">
        <v>1</v>
      </c>
      <c r="L10" s="30">
        <v>1</v>
      </c>
      <c r="M10" s="30">
        <v>0</v>
      </c>
      <c r="N10" s="30">
        <v>0</v>
      </c>
      <c r="O10" s="30">
        <v>1</v>
      </c>
      <c r="P10" s="30">
        <v>2</v>
      </c>
      <c r="Q10" s="30">
        <v>1</v>
      </c>
      <c r="R10" s="30">
        <v>2</v>
      </c>
      <c r="S10" s="25">
        <v>1.0909090909090908</v>
      </c>
      <c r="T10" s="17">
        <v>6.3636363636363642</v>
      </c>
      <c r="U10" s="3">
        <v>12</v>
      </c>
      <c r="V10" s="16">
        <v>0.36363636363636365</v>
      </c>
      <c r="W10" s="31">
        <v>2</v>
      </c>
      <c r="X10" s="31">
        <v>2</v>
      </c>
      <c r="Y10" s="31">
        <v>2</v>
      </c>
      <c r="Z10" s="31">
        <v>3</v>
      </c>
      <c r="AA10" s="31">
        <v>3</v>
      </c>
      <c r="AB10" s="31">
        <v>1</v>
      </c>
      <c r="AC10" s="31">
        <v>1</v>
      </c>
      <c r="AD10" s="31">
        <v>1</v>
      </c>
      <c r="AE10" s="31">
        <v>3</v>
      </c>
      <c r="AF10" s="31">
        <v>3</v>
      </c>
      <c r="AG10" s="31">
        <v>3</v>
      </c>
      <c r="AH10" s="31">
        <v>3</v>
      </c>
      <c r="AI10" s="31">
        <v>2</v>
      </c>
      <c r="AJ10" s="31">
        <v>3</v>
      </c>
      <c r="AK10" s="31">
        <v>3</v>
      </c>
      <c r="AL10" s="31">
        <v>3</v>
      </c>
      <c r="AM10" s="31">
        <v>2</v>
      </c>
      <c r="AN10" s="31">
        <v>3</v>
      </c>
      <c r="AO10" s="31">
        <v>3</v>
      </c>
      <c r="AP10" s="31">
        <v>3</v>
      </c>
      <c r="AQ10" s="31">
        <v>3</v>
      </c>
      <c r="AR10" s="31">
        <v>2</v>
      </c>
      <c r="AS10" s="31">
        <v>2</v>
      </c>
      <c r="AT10" s="32">
        <v>2</v>
      </c>
      <c r="AU10" s="32">
        <v>2</v>
      </c>
      <c r="AV10" s="31">
        <v>3</v>
      </c>
      <c r="AW10" s="31">
        <v>3</v>
      </c>
      <c r="AX10" s="31">
        <v>2</v>
      </c>
      <c r="AY10" s="31">
        <v>2</v>
      </c>
      <c r="AZ10" s="31">
        <v>3</v>
      </c>
      <c r="BA10" s="31">
        <v>2</v>
      </c>
      <c r="BB10" s="31">
        <v>2</v>
      </c>
      <c r="BC10" s="31">
        <v>1</v>
      </c>
      <c r="BD10" s="35">
        <v>2</v>
      </c>
      <c r="BE10" s="31">
        <v>3</v>
      </c>
      <c r="BF10" s="31">
        <v>2</v>
      </c>
      <c r="BG10" s="31">
        <v>2</v>
      </c>
      <c r="BH10" s="31">
        <v>2</v>
      </c>
      <c r="BI10" s="31">
        <v>3</v>
      </c>
      <c r="BJ10" s="31">
        <v>2</v>
      </c>
      <c r="BK10" s="17">
        <v>2.35</v>
      </c>
      <c r="BL10" s="17">
        <v>2.1666666666666665</v>
      </c>
      <c r="BM10" s="18">
        <v>94</v>
      </c>
      <c r="BN10" s="16">
        <v>0.78333333333333333</v>
      </c>
      <c r="BO10" s="19">
        <v>4.2651515151515156</v>
      </c>
      <c r="BP10" s="19">
        <v>4.9646464646464645</v>
      </c>
      <c r="BQ10" s="19">
        <v>1.5106060606060605</v>
      </c>
    </row>
    <row r="11" spans="1:69" x14ac:dyDescent="0.2">
      <c r="A11" s="22" t="s">
        <v>102</v>
      </c>
      <c r="B11" s="22" t="s">
        <v>103</v>
      </c>
      <c r="C11" s="22" t="s">
        <v>104</v>
      </c>
      <c r="D11" s="22" t="s">
        <v>88</v>
      </c>
      <c r="E11" s="22" t="s">
        <v>84</v>
      </c>
      <c r="F11" s="23">
        <v>43435</v>
      </c>
      <c r="G11" s="22" t="s">
        <v>89</v>
      </c>
      <c r="H11" s="24">
        <v>0</v>
      </c>
      <c r="I11" s="24">
        <v>1</v>
      </c>
      <c r="J11" s="24">
        <v>1</v>
      </c>
      <c r="K11" s="24">
        <v>1</v>
      </c>
      <c r="L11" s="24">
        <v>1</v>
      </c>
      <c r="M11" s="24">
        <v>1</v>
      </c>
      <c r="N11" s="24">
        <v>0</v>
      </c>
      <c r="O11" s="24">
        <v>0</v>
      </c>
      <c r="P11" s="24">
        <v>0</v>
      </c>
      <c r="Q11" s="24">
        <v>0</v>
      </c>
      <c r="R11" s="24">
        <v>0</v>
      </c>
      <c r="S11" s="25">
        <v>0.45454545454545453</v>
      </c>
      <c r="T11" s="17">
        <v>8.4848484848484844</v>
      </c>
      <c r="U11" s="3">
        <v>5</v>
      </c>
      <c r="V11" s="16">
        <v>0.15151515151515152</v>
      </c>
      <c r="W11" s="28">
        <v>2</v>
      </c>
      <c r="X11" s="28">
        <v>3</v>
      </c>
      <c r="Y11" s="27">
        <v>3</v>
      </c>
      <c r="Z11" s="27">
        <v>3</v>
      </c>
      <c r="AA11" s="27">
        <v>2</v>
      </c>
      <c r="AB11" s="28">
        <v>1</v>
      </c>
      <c r="AC11" s="27">
        <v>1</v>
      </c>
      <c r="AD11" s="27">
        <v>1</v>
      </c>
      <c r="AE11" s="27">
        <v>3</v>
      </c>
      <c r="AF11" s="28">
        <v>3</v>
      </c>
      <c r="AG11" s="27">
        <v>2</v>
      </c>
      <c r="AH11" s="28">
        <v>3</v>
      </c>
      <c r="AI11" s="27">
        <v>3</v>
      </c>
      <c r="AJ11" s="27">
        <v>3</v>
      </c>
      <c r="AK11" s="28">
        <v>2</v>
      </c>
      <c r="AL11" s="27">
        <v>2</v>
      </c>
      <c r="AM11" s="28">
        <v>3</v>
      </c>
      <c r="AN11" s="28">
        <v>2</v>
      </c>
      <c r="AO11" s="27">
        <v>1</v>
      </c>
      <c r="AP11" s="27">
        <v>3</v>
      </c>
      <c r="AQ11" s="27">
        <v>3</v>
      </c>
      <c r="AR11" s="27">
        <v>1</v>
      </c>
      <c r="AS11" s="28">
        <v>2</v>
      </c>
      <c r="AT11" s="27">
        <v>1</v>
      </c>
      <c r="AU11" s="28">
        <v>2</v>
      </c>
      <c r="AV11" s="27">
        <v>1</v>
      </c>
      <c r="AW11" s="27">
        <v>1</v>
      </c>
      <c r="AX11" s="27">
        <v>1</v>
      </c>
      <c r="AY11" s="27">
        <v>3</v>
      </c>
      <c r="AZ11" s="28">
        <v>3</v>
      </c>
      <c r="BA11" s="27">
        <v>2</v>
      </c>
      <c r="BB11" s="28">
        <v>2</v>
      </c>
      <c r="BC11" s="27">
        <v>1</v>
      </c>
      <c r="BD11" s="36">
        <v>2</v>
      </c>
      <c r="BE11" s="28">
        <v>2</v>
      </c>
      <c r="BF11" s="27">
        <v>2</v>
      </c>
      <c r="BG11" s="27">
        <v>2</v>
      </c>
      <c r="BH11" s="27">
        <v>2</v>
      </c>
      <c r="BI11" s="27">
        <v>2</v>
      </c>
      <c r="BJ11" s="27">
        <v>2</v>
      </c>
      <c r="BK11" s="17">
        <v>2.0750000000000002</v>
      </c>
      <c r="BL11" s="17">
        <v>3.0833333333333326</v>
      </c>
      <c r="BM11" s="18">
        <v>83</v>
      </c>
      <c r="BN11" s="16">
        <v>0.69166666666666665</v>
      </c>
      <c r="BO11" s="19">
        <v>5.7840909090909083</v>
      </c>
      <c r="BP11" s="19">
        <v>6.6843434343434334</v>
      </c>
      <c r="BQ11" s="19">
        <v>0.99469696969696975</v>
      </c>
    </row>
    <row r="12" spans="1:69" x14ac:dyDescent="0.2">
      <c r="A12" s="22" t="s">
        <v>105</v>
      </c>
      <c r="B12" s="22" t="s">
        <v>106</v>
      </c>
      <c r="C12" s="22" t="s">
        <v>107</v>
      </c>
      <c r="D12" s="22" t="s">
        <v>108</v>
      </c>
      <c r="E12" s="22" t="s">
        <v>78</v>
      </c>
      <c r="F12" s="33">
        <v>43344</v>
      </c>
      <c r="G12" s="22" t="s">
        <v>109</v>
      </c>
      <c r="H12" s="30">
        <v>1</v>
      </c>
      <c r="I12" s="30">
        <v>2</v>
      </c>
      <c r="J12" s="30">
        <v>2</v>
      </c>
      <c r="K12" s="30">
        <v>1</v>
      </c>
      <c r="L12" s="30">
        <v>1</v>
      </c>
      <c r="M12" s="30">
        <v>2</v>
      </c>
      <c r="N12" s="30">
        <v>1</v>
      </c>
      <c r="O12" s="30">
        <v>1</v>
      </c>
      <c r="P12" s="30">
        <v>1</v>
      </c>
      <c r="Q12" s="30">
        <v>1</v>
      </c>
      <c r="R12" s="30">
        <v>1</v>
      </c>
      <c r="S12" s="25">
        <v>1.2727272727272727</v>
      </c>
      <c r="T12" s="17">
        <v>5.7575757575757578</v>
      </c>
      <c r="U12" s="3">
        <v>14</v>
      </c>
      <c r="V12" s="16">
        <v>0.42424242424242425</v>
      </c>
      <c r="W12" s="31">
        <v>1</v>
      </c>
      <c r="X12" s="31">
        <v>2</v>
      </c>
      <c r="Y12" s="31">
        <v>2</v>
      </c>
      <c r="Z12" s="31">
        <v>3</v>
      </c>
      <c r="AA12" s="31">
        <v>1</v>
      </c>
      <c r="AB12" s="31">
        <v>1</v>
      </c>
      <c r="AC12" s="31">
        <v>1</v>
      </c>
      <c r="AD12" s="31">
        <v>2</v>
      </c>
      <c r="AE12" s="31">
        <v>3</v>
      </c>
      <c r="AF12" s="31">
        <v>2</v>
      </c>
      <c r="AG12" s="31">
        <v>3</v>
      </c>
      <c r="AH12" s="31">
        <v>2</v>
      </c>
      <c r="AI12" s="31">
        <v>2</v>
      </c>
      <c r="AJ12" s="31">
        <v>2</v>
      </c>
      <c r="AK12" s="31">
        <v>3</v>
      </c>
      <c r="AL12" s="31">
        <v>2</v>
      </c>
      <c r="AM12" s="31">
        <v>3</v>
      </c>
      <c r="AN12" s="31">
        <v>2</v>
      </c>
      <c r="AO12" s="31">
        <v>2</v>
      </c>
      <c r="AP12" s="31">
        <v>2</v>
      </c>
      <c r="AQ12" s="31">
        <v>2</v>
      </c>
      <c r="AR12" s="31">
        <v>1</v>
      </c>
      <c r="AS12" s="31">
        <v>1</v>
      </c>
      <c r="AT12" s="31">
        <v>2</v>
      </c>
      <c r="AU12" s="31">
        <v>2</v>
      </c>
      <c r="AV12" s="31">
        <v>2</v>
      </c>
      <c r="AW12" s="31">
        <v>2</v>
      </c>
      <c r="AX12" s="31">
        <v>2</v>
      </c>
      <c r="AY12" s="31">
        <v>3</v>
      </c>
      <c r="AZ12" s="31">
        <v>3</v>
      </c>
      <c r="BA12" s="31">
        <v>3</v>
      </c>
      <c r="BB12" s="31">
        <v>2</v>
      </c>
      <c r="BC12" s="31">
        <v>2</v>
      </c>
      <c r="BD12" s="31">
        <v>2</v>
      </c>
      <c r="BE12" s="31">
        <v>2</v>
      </c>
      <c r="BF12" s="31">
        <v>2</v>
      </c>
      <c r="BG12" s="31">
        <v>2</v>
      </c>
      <c r="BH12" s="31">
        <v>2</v>
      </c>
      <c r="BI12" s="31">
        <v>2</v>
      </c>
      <c r="BJ12" s="31">
        <v>2</v>
      </c>
      <c r="BK12" s="17">
        <v>2.0499999999999998</v>
      </c>
      <c r="BL12" s="17">
        <v>3.1666666666666674</v>
      </c>
      <c r="BM12" s="18">
        <v>82</v>
      </c>
      <c r="BN12" s="16">
        <v>0.68333333333333335</v>
      </c>
      <c r="BO12" s="19">
        <v>4.4621212121212128</v>
      </c>
      <c r="BP12" s="19">
        <v>4.8939393939393945</v>
      </c>
      <c r="BQ12" s="19">
        <v>1.531818181818182</v>
      </c>
    </row>
    <row r="13" spans="1:69" x14ac:dyDescent="0.2">
      <c r="A13" s="22" t="s">
        <v>110</v>
      </c>
      <c r="B13" s="22" t="s">
        <v>111</v>
      </c>
      <c r="C13" s="22" t="s">
        <v>112</v>
      </c>
      <c r="D13" s="22" t="s">
        <v>113</v>
      </c>
      <c r="E13" s="22" t="s">
        <v>84</v>
      </c>
      <c r="F13" s="23">
        <v>44166</v>
      </c>
      <c r="G13" s="22" t="s">
        <v>114</v>
      </c>
      <c r="H13" s="165">
        <v>1</v>
      </c>
      <c r="I13" s="166">
        <v>2</v>
      </c>
      <c r="J13" s="166">
        <v>1</v>
      </c>
      <c r="K13" s="166">
        <v>0</v>
      </c>
      <c r="L13" s="166">
        <v>0</v>
      </c>
      <c r="M13" s="166">
        <v>1</v>
      </c>
      <c r="N13" s="166">
        <v>0</v>
      </c>
      <c r="O13" s="166">
        <v>0</v>
      </c>
      <c r="P13" s="166">
        <v>2</v>
      </c>
      <c r="Q13" s="166">
        <v>1</v>
      </c>
      <c r="R13" s="166">
        <v>2</v>
      </c>
      <c r="S13" s="25">
        <v>0.90909090909090906</v>
      </c>
      <c r="T13" s="17">
        <v>6.9696969696969688</v>
      </c>
      <c r="U13" s="3">
        <v>10</v>
      </c>
      <c r="V13" s="56">
        <v>0.30303030303030304</v>
      </c>
      <c r="W13" s="167">
        <v>1</v>
      </c>
      <c r="X13" s="167">
        <v>2</v>
      </c>
      <c r="Y13" s="167">
        <v>2</v>
      </c>
      <c r="Z13" s="167">
        <v>2</v>
      </c>
      <c r="AA13" s="167">
        <v>2</v>
      </c>
      <c r="AB13" s="167">
        <v>3</v>
      </c>
      <c r="AC13" s="167">
        <v>2</v>
      </c>
      <c r="AD13" s="167">
        <v>2</v>
      </c>
      <c r="AE13" s="167">
        <v>2</v>
      </c>
      <c r="AF13" s="167">
        <v>2</v>
      </c>
      <c r="AG13" s="167">
        <v>3</v>
      </c>
      <c r="AH13" s="167">
        <v>2</v>
      </c>
      <c r="AI13" s="167">
        <v>2</v>
      </c>
      <c r="AJ13" s="167">
        <v>2</v>
      </c>
      <c r="AK13" s="167">
        <v>3</v>
      </c>
      <c r="AL13" s="167">
        <v>3</v>
      </c>
      <c r="AM13" s="167">
        <v>2</v>
      </c>
      <c r="AN13" s="167">
        <v>3</v>
      </c>
      <c r="AO13" s="167">
        <v>2</v>
      </c>
      <c r="AP13" s="167">
        <v>3</v>
      </c>
      <c r="AQ13" s="167">
        <v>3</v>
      </c>
      <c r="AR13" s="167">
        <v>2</v>
      </c>
      <c r="AS13" s="167">
        <v>2</v>
      </c>
      <c r="AT13" s="167">
        <v>1</v>
      </c>
      <c r="AU13" s="167">
        <v>1</v>
      </c>
      <c r="AV13" s="167">
        <v>2</v>
      </c>
      <c r="AW13" s="167">
        <v>2</v>
      </c>
      <c r="AX13" s="168">
        <v>2</v>
      </c>
      <c r="AY13" s="167">
        <v>2</v>
      </c>
      <c r="AZ13" s="167">
        <v>3</v>
      </c>
      <c r="BA13" s="167">
        <v>2</v>
      </c>
      <c r="BB13" s="167">
        <v>2</v>
      </c>
      <c r="BC13" s="168">
        <v>3</v>
      </c>
      <c r="BD13" s="167">
        <v>2</v>
      </c>
      <c r="BE13" s="167">
        <v>1</v>
      </c>
      <c r="BF13" s="167">
        <v>2</v>
      </c>
      <c r="BG13" s="167">
        <v>2</v>
      </c>
      <c r="BH13" s="167">
        <v>2</v>
      </c>
      <c r="BI13" s="167">
        <v>2</v>
      </c>
      <c r="BJ13" s="167">
        <v>2</v>
      </c>
      <c r="BK13" s="17">
        <v>2.125</v>
      </c>
      <c r="BL13" s="17">
        <v>2.9166666666666665</v>
      </c>
      <c r="BM13" s="3">
        <v>85</v>
      </c>
      <c r="BN13" s="56">
        <v>0.70833333333333337</v>
      </c>
      <c r="BO13" s="19">
        <v>4.9431818181818175</v>
      </c>
      <c r="BP13" s="19">
        <v>5.6186868686868685</v>
      </c>
      <c r="BQ13" s="19">
        <v>1.3143939393939394</v>
      </c>
    </row>
    <row r="14" spans="1:69" x14ac:dyDescent="0.2">
      <c r="A14" s="22" t="s">
        <v>115</v>
      </c>
      <c r="B14" s="22" t="s">
        <v>116</v>
      </c>
      <c r="C14" s="22" t="s">
        <v>117</v>
      </c>
      <c r="D14" s="22" t="s">
        <v>88</v>
      </c>
      <c r="E14" s="22" t="s">
        <v>84</v>
      </c>
      <c r="F14" s="23">
        <v>44228</v>
      </c>
      <c r="G14" s="22" t="s">
        <v>89</v>
      </c>
      <c r="H14" s="30">
        <v>0</v>
      </c>
      <c r="I14" s="30">
        <v>1</v>
      </c>
      <c r="J14" s="30">
        <v>1</v>
      </c>
      <c r="K14" s="30">
        <v>1</v>
      </c>
      <c r="L14" s="30">
        <v>1</v>
      </c>
      <c r="M14" s="30">
        <v>0</v>
      </c>
      <c r="N14" s="30">
        <v>0</v>
      </c>
      <c r="O14" s="30">
        <v>0</v>
      </c>
      <c r="P14" s="30">
        <v>0</v>
      </c>
      <c r="Q14" s="30">
        <v>0</v>
      </c>
      <c r="R14" s="30">
        <v>0</v>
      </c>
      <c r="S14" s="25">
        <v>0.36363636363636365</v>
      </c>
      <c r="T14" s="17">
        <v>8.7878787878787872</v>
      </c>
      <c r="U14" s="3">
        <v>4</v>
      </c>
      <c r="V14" s="16">
        <v>0.12121212121212122</v>
      </c>
      <c r="W14" s="169">
        <v>2</v>
      </c>
      <c r="X14" s="170">
        <v>2</v>
      </c>
      <c r="Y14" s="170">
        <v>2</v>
      </c>
      <c r="Z14" s="169">
        <v>3</v>
      </c>
      <c r="AA14" s="170">
        <v>2</v>
      </c>
      <c r="AB14" s="170">
        <v>2</v>
      </c>
      <c r="AC14" s="169">
        <v>2</v>
      </c>
      <c r="AD14" s="169">
        <v>1</v>
      </c>
      <c r="AE14" s="170">
        <v>3</v>
      </c>
      <c r="AF14" s="170">
        <v>2</v>
      </c>
      <c r="AG14" s="170">
        <v>3</v>
      </c>
      <c r="AH14" s="170">
        <v>2</v>
      </c>
      <c r="AI14" s="170">
        <v>2</v>
      </c>
      <c r="AJ14" s="170">
        <v>2</v>
      </c>
      <c r="AK14" s="169">
        <v>1</v>
      </c>
      <c r="AL14" s="170">
        <v>2</v>
      </c>
      <c r="AM14" s="170">
        <v>2</v>
      </c>
      <c r="AN14" s="170">
        <v>2</v>
      </c>
      <c r="AO14" s="169">
        <v>2</v>
      </c>
      <c r="AP14" s="169">
        <v>3</v>
      </c>
      <c r="AQ14" s="169">
        <v>1</v>
      </c>
      <c r="AR14" s="170">
        <v>2</v>
      </c>
      <c r="AS14" s="170">
        <v>1</v>
      </c>
      <c r="AT14" s="170">
        <v>1</v>
      </c>
      <c r="AU14" s="170">
        <v>2</v>
      </c>
      <c r="AV14" s="170">
        <v>3</v>
      </c>
      <c r="AW14" s="170">
        <v>3</v>
      </c>
      <c r="AX14" s="170">
        <v>2</v>
      </c>
      <c r="AY14" s="169">
        <v>2</v>
      </c>
      <c r="AZ14" s="170">
        <v>2</v>
      </c>
      <c r="BA14" s="170">
        <v>1</v>
      </c>
      <c r="BB14" s="169">
        <v>2</v>
      </c>
      <c r="BC14" s="169">
        <v>2</v>
      </c>
      <c r="BD14" s="169">
        <v>2</v>
      </c>
      <c r="BE14" s="170">
        <v>2</v>
      </c>
      <c r="BF14" s="170">
        <v>1</v>
      </c>
      <c r="BG14" s="170">
        <v>2</v>
      </c>
      <c r="BH14" s="169">
        <v>2</v>
      </c>
      <c r="BI14" s="170">
        <v>2</v>
      </c>
      <c r="BJ14" s="170">
        <v>2</v>
      </c>
      <c r="BK14" s="17">
        <v>1.9750000000000001</v>
      </c>
      <c r="BL14" s="17">
        <v>3.4166666666666665</v>
      </c>
      <c r="BM14" s="3">
        <v>79</v>
      </c>
      <c r="BN14" s="56">
        <v>0.65833333333333333</v>
      </c>
      <c r="BO14" s="19">
        <v>6.1022727272727266</v>
      </c>
      <c r="BP14" s="19">
        <v>6.9974747474747474</v>
      </c>
      <c r="BQ14" s="19">
        <v>0.90075757575757576</v>
      </c>
    </row>
    <row r="15" spans="1:69" x14ac:dyDescent="0.2">
      <c r="A15" s="22" t="s">
        <v>118</v>
      </c>
      <c r="B15" s="22" t="s">
        <v>119</v>
      </c>
      <c r="C15" s="22" t="s">
        <v>120</v>
      </c>
      <c r="D15" s="22" t="s">
        <v>77</v>
      </c>
      <c r="E15" s="22" t="s">
        <v>78</v>
      </c>
      <c r="F15" s="23">
        <v>43800</v>
      </c>
      <c r="G15" s="22" t="s">
        <v>121</v>
      </c>
      <c r="H15" s="24">
        <v>2</v>
      </c>
      <c r="I15" s="24">
        <v>2</v>
      </c>
      <c r="J15" s="24">
        <v>1</v>
      </c>
      <c r="K15" s="24">
        <v>1</v>
      </c>
      <c r="L15" s="24">
        <v>0</v>
      </c>
      <c r="M15" s="24">
        <v>2</v>
      </c>
      <c r="N15" s="24">
        <v>1</v>
      </c>
      <c r="O15" s="24">
        <v>1</v>
      </c>
      <c r="P15" s="24">
        <v>2</v>
      </c>
      <c r="Q15" s="24">
        <v>1</v>
      </c>
      <c r="R15" s="24">
        <v>2</v>
      </c>
      <c r="S15" s="25">
        <v>1.3636363636363635</v>
      </c>
      <c r="T15" s="17">
        <v>5.4545454545454541</v>
      </c>
      <c r="U15" s="3">
        <v>15</v>
      </c>
      <c r="V15" s="16">
        <v>0.45454545454545453</v>
      </c>
      <c r="W15" s="27">
        <v>2</v>
      </c>
      <c r="X15" s="27">
        <v>2</v>
      </c>
      <c r="Y15" s="27">
        <v>3</v>
      </c>
      <c r="Z15" s="27">
        <v>3</v>
      </c>
      <c r="AA15" s="27">
        <v>3</v>
      </c>
      <c r="AB15" s="27">
        <v>2</v>
      </c>
      <c r="AC15" s="27">
        <v>2</v>
      </c>
      <c r="AD15" s="27">
        <v>1</v>
      </c>
      <c r="AE15" s="27">
        <v>3</v>
      </c>
      <c r="AF15" s="27">
        <v>2</v>
      </c>
      <c r="AG15" s="27">
        <v>2</v>
      </c>
      <c r="AH15" s="27">
        <v>2</v>
      </c>
      <c r="AI15" s="27">
        <v>2</v>
      </c>
      <c r="AJ15" s="27">
        <v>3</v>
      </c>
      <c r="AK15" s="27">
        <v>1</v>
      </c>
      <c r="AL15" s="27">
        <v>2</v>
      </c>
      <c r="AM15" s="27">
        <v>2</v>
      </c>
      <c r="AN15" s="27">
        <v>2</v>
      </c>
      <c r="AO15" s="27">
        <v>2</v>
      </c>
      <c r="AP15" s="27">
        <v>3</v>
      </c>
      <c r="AQ15" s="27">
        <v>3</v>
      </c>
      <c r="AR15" s="27">
        <v>2</v>
      </c>
      <c r="AS15" s="27">
        <v>2</v>
      </c>
      <c r="AT15" s="27">
        <v>2</v>
      </c>
      <c r="AU15" s="27">
        <v>2</v>
      </c>
      <c r="AV15" s="27">
        <v>2</v>
      </c>
      <c r="AW15" s="27">
        <v>2</v>
      </c>
      <c r="AX15" s="27">
        <v>1</v>
      </c>
      <c r="AY15" s="27">
        <v>3</v>
      </c>
      <c r="AZ15" s="27">
        <v>3</v>
      </c>
      <c r="BA15" s="27">
        <v>3</v>
      </c>
      <c r="BB15" s="27">
        <v>2</v>
      </c>
      <c r="BC15" s="27">
        <v>2</v>
      </c>
      <c r="BD15" s="27">
        <v>3</v>
      </c>
      <c r="BE15" s="27">
        <v>2</v>
      </c>
      <c r="BF15" s="27">
        <v>3</v>
      </c>
      <c r="BG15" s="27">
        <v>2</v>
      </c>
      <c r="BH15" s="27">
        <v>2</v>
      </c>
      <c r="BI15" s="27">
        <v>2</v>
      </c>
      <c r="BJ15" s="27">
        <v>2</v>
      </c>
      <c r="BK15" s="17">
        <v>2.2250000000000001</v>
      </c>
      <c r="BL15" s="17">
        <v>2.583333333333333</v>
      </c>
      <c r="BM15" s="18">
        <v>89</v>
      </c>
      <c r="BN15" s="16">
        <v>0.7416666666666667</v>
      </c>
      <c r="BO15" s="19">
        <v>4.0189393939393936</v>
      </c>
      <c r="BP15" s="19">
        <v>4.4974747474747474</v>
      </c>
      <c r="BQ15" s="19">
        <v>1.6507575757575756</v>
      </c>
    </row>
    <row r="16" spans="1:69" x14ac:dyDescent="0.2">
      <c r="A16" s="22" t="s">
        <v>122</v>
      </c>
      <c r="B16" s="22" t="s">
        <v>123</v>
      </c>
      <c r="C16" s="22" t="s">
        <v>124</v>
      </c>
      <c r="D16" s="22" t="s">
        <v>77</v>
      </c>
      <c r="E16" s="22" t="s">
        <v>84</v>
      </c>
      <c r="F16" s="23">
        <v>43344</v>
      </c>
      <c r="G16" s="22" t="s">
        <v>101</v>
      </c>
      <c r="H16" s="30">
        <v>2</v>
      </c>
      <c r="I16" s="30">
        <v>2</v>
      </c>
      <c r="J16" s="30">
        <v>1</v>
      </c>
      <c r="K16" s="30">
        <v>1</v>
      </c>
      <c r="L16" s="30">
        <v>1</v>
      </c>
      <c r="M16" s="30">
        <v>2</v>
      </c>
      <c r="N16" s="30">
        <v>1</v>
      </c>
      <c r="O16" s="30">
        <v>1</v>
      </c>
      <c r="P16" s="30">
        <v>2</v>
      </c>
      <c r="Q16" s="30">
        <v>1</v>
      </c>
      <c r="R16" s="30">
        <v>1</v>
      </c>
      <c r="S16" s="25">
        <v>1.3636363636363635</v>
      </c>
      <c r="T16" s="17">
        <v>5.4545454545454541</v>
      </c>
      <c r="U16" s="3">
        <v>15</v>
      </c>
      <c r="V16" s="16">
        <v>0.45454545454545453</v>
      </c>
      <c r="W16" s="34">
        <v>3</v>
      </c>
      <c r="X16" s="34">
        <v>3</v>
      </c>
      <c r="Y16" s="31">
        <v>3</v>
      </c>
      <c r="Z16" s="31">
        <v>3</v>
      </c>
      <c r="AA16" s="34">
        <v>3</v>
      </c>
      <c r="AB16" s="31">
        <v>1</v>
      </c>
      <c r="AC16" s="31">
        <v>1</v>
      </c>
      <c r="AD16" s="34">
        <v>2</v>
      </c>
      <c r="AE16" s="31">
        <v>3</v>
      </c>
      <c r="AF16" s="34">
        <v>3</v>
      </c>
      <c r="AG16" s="31">
        <v>3</v>
      </c>
      <c r="AH16" s="34">
        <v>3</v>
      </c>
      <c r="AI16" s="31">
        <v>1</v>
      </c>
      <c r="AJ16" s="31">
        <v>2</v>
      </c>
      <c r="AK16" s="31">
        <v>2</v>
      </c>
      <c r="AL16" s="34">
        <v>3</v>
      </c>
      <c r="AM16" s="34">
        <v>2</v>
      </c>
      <c r="AN16" s="34">
        <v>2</v>
      </c>
      <c r="AO16" s="34">
        <v>3</v>
      </c>
      <c r="AP16" s="31">
        <v>3</v>
      </c>
      <c r="AQ16" s="31">
        <v>3</v>
      </c>
      <c r="AR16" s="31">
        <v>2</v>
      </c>
      <c r="AS16" s="31">
        <v>2</v>
      </c>
      <c r="AT16" s="31">
        <v>2</v>
      </c>
      <c r="AU16" s="31">
        <v>2</v>
      </c>
      <c r="AV16" s="34">
        <v>3</v>
      </c>
      <c r="AW16" s="34">
        <v>3</v>
      </c>
      <c r="AX16" s="34">
        <v>2</v>
      </c>
      <c r="AY16" s="31">
        <v>3</v>
      </c>
      <c r="AZ16" s="31">
        <v>3</v>
      </c>
      <c r="BA16" s="31">
        <v>3</v>
      </c>
      <c r="BB16" s="31">
        <v>3</v>
      </c>
      <c r="BC16" s="34">
        <v>2</v>
      </c>
      <c r="BD16" s="31">
        <v>2</v>
      </c>
      <c r="BE16" s="34">
        <v>3</v>
      </c>
      <c r="BF16" s="31">
        <v>3</v>
      </c>
      <c r="BG16" s="31">
        <v>2</v>
      </c>
      <c r="BH16" s="31">
        <v>2</v>
      </c>
      <c r="BI16" s="31">
        <v>2</v>
      </c>
      <c r="BJ16" s="31">
        <v>2</v>
      </c>
      <c r="BK16" s="17">
        <v>2.4500000000000002</v>
      </c>
      <c r="BL16" s="17">
        <v>1.8333333333333328</v>
      </c>
      <c r="BM16" s="18">
        <v>98</v>
      </c>
      <c r="BN16" s="16">
        <v>0.81666666666666665</v>
      </c>
      <c r="BO16" s="19">
        <v>3.6439393939393936</v>
      </c>
      <c r="BP16" s="19">
        <v>4.2474747474747465</v>
      </c>
      <c r="BQ16" s="19">
        <v>1.7257575757575758</v>
      </c>
    </row>
    <row r="17" spans="1:217" x14ac:dyDescent="0.2">
      <c r="A17" s="22" t="s">
        <v>125</v>
      </c>
      <c r="B17" s="22" t="s">
        <v>126</v>
      </c>
      <c r="C17" s="22" t="s">
        <v>127</v>
      </c>
      <c r="D17" s="22" t="s">
        <v>88</v>
      </c>
      <c r="E17" s="22" t="s">
        <v>78</v>
      </c>
      <c r="F17" s="23">
        <v>43831</v>
      </c>
      <c r="G17" s="37" t="s">
        <v>89</v>
      </c>
      <c r="H17" s="24">
        <v>3</v>
      </c>
      <c r="I17" s="24">
        <v>2</v>
      </c>
      <c r="J17" s="24">
        <v>2</v>
      </c>
      <c r="K17" s="24">
        <v>1</v>
      </c>
      <c r="L17" s="24">
        <v>2</v>
      </c>
      <c r="M17" s="24">
        <v>2</v>
      </c>
      <c r="N17" s="24">
        <v>1</v>
      </c>
      <c r="O17" s="24">
        <v>0</v>
      </c>
      <c r="P17" s="24">
        <v>2</v>
      </c>
      <c r="Q17" s="24">
        <v>2</v>
      </c>
      <c r="R17" s="24">
        <v>1</v>
      </c>
      <c r="S17" s="38">
        <v>1.6363636363636365</v>
      </c>
      <c r="T17" s="17">
        <v>4.545454545454545</v>
      </c>
      <c r="U17" s="3">
        <v>18</v>
      </c>
      <c r="V17" s="16">
        <v>0.54545454545454541</v>
      </c>
      <c r="W17" s="27">
        <v>3</v>
      </c>
      <c r="X17" s="27">
        <v>3</v>
      </c>
      <c r="Y17" s="27">
        <v>3</v>
      </c>
      <c r="Z17" s="27">
        <v>2</v>
      </c>
      <c r="AA17" s="27">
        <v>3</v>
      </c>
      <c r="AB17" s="27">
        <v>2</v>
      </c>
      <c r="AC17" s="27">
        <v>2</v>
      </c>
      <c r="AD17" s="27">
        <v>3</v>
      </c>
      <c r="AE17" s="27">
        <v>3</v>
      </c>
      <c r="AF17" s="27">
        <v>3</v>
      </c>
      <c r="AG17" s="27">
        <v>3</v>
      </c>
      <c r="AH17" s="27">
        <v>2</v>
      </c>
      <c r="AI17" s="27">
        <v>3</v>
      </c>
      <c r="AJ17" s="27">
        <v>3</v>
      </c>
      <c r="AK17" s="27">
        <v>3</v>
      </c>
      <c r="AL17" s="27">
        <v>3</v>
      </c>
      <c r="AM17" s="27">
        <v>3</v>
      </c>
      <c r="AN17" s="27">
        <v>3</v>
      </c>
      <c r="AO17" s="27">
        <v>3</v>
      </c>
      <c r="AP17" s="27">
        <v>3</v>
      </c>
      <c r="AQ17" s="27">
        <v>3</v>
      </c>
      <c r="AR17" s="27">
        <v>3</v>
      </c>
      <c r="AS17" s="27">
        <v>3</v>
      </c>
      <c r="AT17" s="27">
        <v>2</v>
      </c>
      <c r="AU17" s="27">
        <v>2</v>
      </c>
      <c r="AV17" s="27">
        <v>2</v>
      </c>
      <c r="AW17" s="27">
        <v>3</v>
      </c>
      <c r="AX17" s="27">
        <v>3</v>
      </c>
      <c r="AY17" s="27">
        <v>3</v>
      </c>
      <c r="AZ17" s="27">
        <v>3</v>
      </c>
      <c r="BA17" s="27">
        <v>3</v>
      </c>
      <c r="BB17" s="27">
        <v>1</v>
      </c>
      <c r="BC17" s="27">
        <v>3</v>
      </c>
      <c r="BD17" s="27">
        <v>2</v>
      </c>
      <c r="BE17" s="27">
        <v>2</v>
      </c>
      <c r="BF17" s="27">
        <v>3</v>
      </c>
      <c r="BG17" s="27">
        <v>2</v>
      </c>
      <c r="BH17" s="27">
        <v>2</v>
      </c>
      <c r="BI17" s="27">
        <v>3</v>
      </c>
      <c r="BJ17" s="27">
        <v>3</v>
      </c>
      <c r="BK17" s="17">
        <v>2.6749999999999998</v>
      </c>
      <c r="BL17" s="17">
        <v>1.0833333333333339</v>
      </c>
      <c r="BM17" s="3">
        <v>107</v>
      </c>
      <c r="BN17" s="16">
        <v>0.89166666666666672</v>
      </c>
      <c r="BO17" s="19">
        <v>2.8143939393939394</v>
      </c>
      <c r="BP17" s="19">
        <v>3.3914141414141414</v>
      </c>
      <c r="BQ17" s="19">
        <v>1.9825757575757574</v>
      </c>
    </row>
    <row r="18" spans="1:217" x14ac:dyDescent="0.2">
      <c r="A18" s="22" t="s">
        <v>128</v>
      </c>
      <c r="B18" s="22" t="s">
        <v>129</v>
      </c>
      <c r="C18" s="22" t="s">
        <v>130</v>
      </c>
      <c r="D18" s="22" t="s">
        <v>113</v>
      </c>
      <c r="E18" s="22" t="s">
        <v>84</v>
      </c>
      <c r="F18" s="23">
        <v>44317</v>
      </c>
      <c r="G18" s="22" t="s">
        <v>114</v>
      </c>
      <c r="H18" s="30">
        <v>0</v>
      </c>
      <c r="I18" s="30">
        <v>1</v>
      </c>
      <c r="J18" s="30">
        <v>0</v>
      </c>
      <c r="K18" s="30">
        <v>0</v>
      </c>
      <c r="L18" s="30">
        <v>0</v>
      </c>
      <c r="M18" s="30">
        <v>0</v>
      </c>
      <c r="N18" s="30">
        <v>0</v>
      </c>
      <c r="O18" s="30">
        <v>0</v>
      </c>
      <c r="P18" s="30">
        <v>1</v>
      </c>
      <c r="Q18" s="30">
        <v>0</v>
      </c>
      <c r="R18" s="30">
        <v>0</v>
      </c>
      <c r="S18" s="25">
        <v>0.18181818181818182</v>
      </c>
      <c r="T18" s="17">
        <v>9.3939393939393945</v>
      </c>
      <c r="U18" s="3">
        <v>2</v>
      </c>
      <c r="V18" s="16">
        <v>6.0606060606060608E-2</v>
      </c>
      <c r="W18" s="34">
        <v>2</v>
      </c>
      <c r="X18" s="34">
        <v>2</v>
      </c>
      <c r="Y18" s="31">
        <v>1</v>
      </c>
      <c r="Z18" s="31">
        <v>1</v>
      </c>
      <c r="AA18" s="34">
        <v>2</v>
      </c>
      <c r="AB18" s="34">
        <v>1</v>
      </c>
      <c r="AC18" s="34">
        <v>1</v>
      </c>
      <c r="AD18" s="31">
        <v>1</v>
      </c>
      <c r="AE18" s="34">
        <v>3</v>
      </c>
      <c r="AF18" s="31">
        <v>3</v>
      </c>
      <c r="AG18" s="31">
        <v>3</v>
      </c>
      <c r="AH18" s="31">
        <v>3</v>
      </c>
      <c r="AI18" s="31">
        <v>3</v>
      </c>
      <c r="AJ18" s="34">
        <v>2</v>
      </c>
      <c r="AK18" s="31">
        <v>3</v>
      </c>
      <c r="AL18" s="31">
        <v>2</v>
      </c>
      <c r="AM18" s="31">
        <v>2</v>
      </c>
      <c r="AN18" s="31">
        <v>2</v>
      </c>
      <c r="AO18" s="31">
        <v>2</v>
      </c>
      <c r="AP18" s="31">
        <v>1</v>
      </c>
      <c r="AQ18" s="34">
        <v>2</v>
      </c>
      <c r="AR18" s="31">
        <v>3</v>
      </c>
      <c r="AS18" s="34">
        <v>2</v>
      </c>
      <c r="AT18" s="31">
        <v>1</v>
      </c>
      <c r="AU18" s="31">
        <v>2</v>
      </c>
      <c r="AV18" s="31">
        <v>1</v>
      </c>
      <c r="AW18" s="31">
        <v>3</v>
      </c>
      <c r="AX18" s="34">
        <v>1</v>
      </c>
      <c r="AY18" s="34">
        <v>2</v>
      </c>
      <c r="AZ18" s="31">
        <v>1</v>
      </c>
      <c r="BA18" s="31">
        <v>1</v>
      </c>
      <c r="BB18" s="34">
        <v>2</v>
      </c>
      <c r="BC18" s="31">
        <v>1</v>
      </c>
      <c r="BD18" s="31">
        <v>1</v>
      </c>
      <c r="BE18" s="34">
        <v>2</v>
      </c>
      <c r="BF18" s="31">
        <v>1</v>
      </c>
      <c r="BG18" s="31">
        <v>0</v>
      </c>
      <c r="BH18" s="34">
        <v>2</v>
      </c>
      <c r="BI18" s="31">
        <v>2</v>
      </c>
      <c r="BJ18" s="31">
        <v>1</v>
      </c>
      <c r="BK18" s="17">
        <v>1.7749999999999999</v>
      </c>
      <c r="BL18" s="17">
        <v>4.083333333333333</v>
      </c>
      <c r="BM18" s="3">
        <v>71</v>
      </c>
      <c r="BN18" s="56">
        <v>0.59166666666666667</v>
      </c>
      <c r="BO18" s="19">
        <v>6.7386363636363633</v>
      </c>
      <c r="BP18" s="19">
        <v>7.6237373737373737</v>
      </c>
      <c r="BQ18" s="19">
        <v>0.71287878787878789</v>
      </c>
    </row>
    <row r="19" spans="1:217" s="175" customFormat="1" x14ac:dyDescent="0.2">
      <c r="A19" s="22" t="s">
        <v>131</v>
      </c>
      <c r="B19" s="22" t="s">
        <v>132</v>
      </c>
      <c r="C19" s="22" t="s">
        <v>133</v>
      </c>
      <c r="D19" s="22" t="s">
        <v>134</v>
      </c>
      <c r="E19" s="22" t="s">
        <v>84</v>
      </c>
      <c r="F19" s="23">
        <v>44166</v>
      </c>
      <c r="G19" s="22" t="s">
        <v>135</v>
      </c>
      <c r="H19" s="171">
        <v>0</v>
      </c>
      <c r="I19" s="171">
        <v>1</v>
      </c>
      <c r="J19" s="171">
        <v>0</v>
      </c>
      <c r="K19" s="171">
        <v>0</v>
      </c>
      <c r="L19" s="171">
        <v>0</v>
      </c>
      <c r="M19" s="171">
        <v>1</v>
      </c>
      <c r="N19" s="171">
        <v>0</v>
      </c>
      <c r="O19" s="171">
        <v>0</v>
      </c>
      <c r="P19" s="171">
        <v>0</v>
      </c>
      <c r="Q19" s="171">
        <v>0</v>
      </c>
      <c r="R19" s="171">
        <v>0</v>
      </c>
      <c r="S19" s="38">
        <v>0.18181818181818182</v>
      </c>
      <c r="T19" s="17">
        <v>9.3939393939393945</v>
      </c>
      <c r="U19" s="3">
        <v>2</v>
      </c>
      <c r="V19" s="56">
        <v>6.0606060606060608E-2</v>
      </c>
      <c r="W19" s="172">
        <v>2</v>
      </c>
      <c r="X19" s="172">
        <v>1</v>
      </c>
      <c r="Y19" s="172">
        <v>3</v>
      </c>
      <c r="Z19" s="172">
        <v>2</v>
      </c>
      <c r="AA19" s="172">
        <v>3</v>
      </c>
      <c r="AB19" s="173">
        <v>2</v>
      </c>
      <c r="AC19" s="173">
        <v>2</v>
      </c>
      <c r="AD19" s="172">
        <v>0</v>
      </c>
      <c r="AE19" s="172">
        <v>1</v>
      </c>
      <c r="AF19" s="173">
        <v>2</v>
      </c>
      <c r="AG19" s="172">
        <v>2</v>
      </c>
      <c r="AH19" s="172">
        <v>2</v>
      </c>
      <c r="AI19" s="172">
        <v>1</v>
      </c>
      <c r="AJ19" s="172">
        <v>0</v>
      </c>
      <c r="AK19" s="172">
        <v>1</v>
      </c>
      <c r="AL19" s="172">
        <v>1</v>
      </c>
      <c r="AM19" s="174" t="s">
        <v>80</v>
      </c>
      <c r="AN19" s="172">
        <v>1</v>
      </c>
      <c r="AO19" s="172">
        <v>0</v>
      </c>
      <c r="AP19" s="172">
        <v>3</v>
      </c>
      <c r="AQ19" s="172">
        <v>2</v>
      </c>
      <c r="AR19" s="172">
        <v>0</v>
      </c>
      <c r="AS19" s="172">
        <v>2</v>
      </c>
      <c r="AT19" s="172">
        <v>1</v>
      </c>
      <c r="AU19" s="172">
        <v>1</v>
      </c>
      <c r="AV19" s="172">
        <v>1</v>
      </c>
      <c r="AW19" s="172">
        <v>3</v>
      </c>
      <c r="AX19" s="172">
        <v>1</v>
      </c>
      <c r="AY19" s="172">
        <v>2</v>
      </c>
      <c r="AZ19" s="172">
        <v>2</v>
      </c>
      <c r="BA19" s="172">
        <v>2</v>
      </c>
      <c r="BB19" s="172">
        <v>2</v>
      </c>
      <c r="BC19" s="172">
        <v>1</v>
      </c>
      <c r="BD19" s="172">
        <v>1</v>
      </c>
      <c r="BE19" s="172">
        <v>1</v>
      </c>
      <c r="BF19" s="172">
        <v>3</v>
      </c>
      <c r="BG19" s="172">
        <v>2</v>
      </c>
      <c r="BH19" s="172">
        <v>3</v>
      </c>
      <c r="BI19" s="172">
        <v>2</v>
      </c>
      <c r="BJ19" s="172">
        <v>2</v>
      </c>
      <c r="BK19" s="17">
        <v>1.6153846153846154</v>
      </c>
      <c r="BL19" s="17">
        <v>4.6153846153846159</v>
      </c>
      <c r="BM19" s="18">
        <v>63</v>
      </c>
      <c r="BN19" s="16">
        <v>0.52500000000000002</v>
      </c>
      <c r="BO19" s="19">
        <v>7.0046620046620056</v>
      </c>
      <c r="BP19" s="19">
        <v>7.8010878010878022</v>
      </c>
      <c r="BQ19" s="19">
        <v>0.65967365967365976</v>
      </c>
      <c r="BR19" s="191"/>
      <c r="BS19" s="191"/>
      <c r="BT19" s="191"/>
      <c r="BU19" s="191"/>
      <c r="BV19" s="191"/>
      <c r="BW19" s="191"/>
      <c r="BX19" s="191"/>
      <c r="BY19" s="191"/>
      <c r="BZ19" s="191"/>
      <c r="CA19" s="191"/>
      <c r="CB19" s="191"/>
      <c r="CC19" s="191"/>
      <c r="CD19" s="191"/>
      <c r="CE19" s="191"/>
      <c r="CF19" s="191"/>
      <c r="CG19" s="191"/>
      <c r="CH19" s="191"/>
      <c r="CI19" s="191"/>
      <c r="CJ19" s="191"/>
      <c r="CK19" s="191"/>
      <c r="CL19" s="191"/>
      <c r="CM19" s="191"/>
      <c r="CN19" s="191"/>
      <c r="CO19" s="191"/>
      <c r="CP19" s="191"/>
      <c r="CQ19" s="191"/>
      <c r="CR19" s="191"/>
      <c r="CS19" s="191"/>
      <c r="CT19" s="191"/>
      <c r="CU19" s="191"/>
      <c r="CV19" s="191"/>
      <c r="CW19" s="191"/>
      <c r="CX19" s="191"/>
      <c r="CY19" s="191"/>
      <c r="CZ19" s="191"/>
      <c r="DA19" s="191"/>
      <c r="DB19" s="191"/>
      <c r="DC19" s="191"/>
      <c r="DD19" s="191"/>
      <c r="DE19" s="191"/>
      <c r="DF19" s="191"/>
      <c r="DG19" s="191"/>
      <c r="DH19" s="191"/>
      <c r="DI19" s="191"/>
      <c r="DJ19" s="191"/>
      <c r="DK19" s="191"/>
      <c r="DL19" s="191"/>
      <c r="DM19" s="191"/>
      <c r="DN19" s="191"/>
      <c r="DO19" s="191"/>
      <c r="DP19" s="191"/>
      <c r="DQ19" s="191"/>
      <c r="DR19" s="191"/>
      <c r="DS19" s="191"/>
      <c r="DT19" s="191"/>
      <c r="DU19" s="191"/>
      <c r="DV19" s="191"/>
      <c r="DW19" s="191"/>
      <c r="DX19" s="191"/>
      <c r="DY19" s="191"/>
      <c r="DZ19" s="191"/>
      <c r="EA19" s="191"/>
      <c r="EB19" s="191"/>
      <c r="EC19" s="191"/>
      <c r="ED19" s="191"/>
      <c r="EE19" s="191"/>
      <c r="EF19" s="191"/>
      <c r="EG19" s="191"/>
      <c r="EH19" s="191"/>
      <c r="EI19" s="191"/>
      <c r="EJ19" s="191"/>
      <c r="EK19" s="191"/>
      <c r="EL19" s="191"/>
      <c r="EM19" s="191"/>
      <c r="EN19" s="191"/>
      <c r="EO19" s="191"/>
      <c r="EP19" s="191"/>
      <c r="EQ19" s="191"/>
      <c r="ER19" s="191"/>
      <c r="ES19" s="191"/>
      <c r="ET19" s="191"/>
      <c r="EU19" s="191"/>
      <c r="EV19" s="191"/>
      <c r="EW19" s="191"/>
      <c r="EX19" s="191"/>
      <c r="EY19" s="191"/>
      <c r="EZ19" s="191"/>
      <c r="FA19" s="191"/>
      <c r="FB19" s="191"/>
      <c r="FC19" s="191"/>
      <c r="FD19" s="191"/>
      <c r="FE19" s="191"/>
      <c r="FF19" s="191"/>
      <c r="FG19" s="191"/>
      <c r="FH19" s="191"/>
      <c r="FI19" s="191"/>
      <c r="FJ19" s="191"/>
      <c r="FK19" s="191"/>
      <c r="FL19" s="191"/>
      <c r="FM19" s="191"/>
      <c r="FN19" s="191"/>
      <c r="FO19" s="191"/>
      <c r="FP19" s="191"/>
      <c r="FQ19" s="191"/>
      <c r="FR19" s="191"/>
      <c r="FS19" s="191"/>
      <c r="FT19" s="191"/>
      <c r="FU19" s="191"/>
      <c r="FV19" s="191"/>
      <c r="FW19" s="191"/>
      <c r="FX19" s="191"/>
      <c r="FY19" s="191"/>
      <c r="FZ19" s="191"/>
      <c r="GA19" s="191"/>
      <c r="GB19" s="191"/>
      <c r="GC19" s="191"/>
      <c r="GD19" s="191"/>
      <c r="GE19" s="191"/>
      <c r="GF19" s="191"/>
      <c r="GG19" s="191"/>
      <c r="GH19" s="191"/>
      <c r="GI19" s="191"/>
      <c r="GJ19" s="191"/>
      <c r="GK19" s="191"/>
      <c r="GL19" s="191"/>
      <c r="GM19" s="191"/>
      <c r="GN19" s="191"/>
      <c r="GO19" s="191"/>
      <c r="GP19" s="191"/>
      <c r="GQ19" s="191"/>
      <c r="GR19" s="191"/>
      <c r="GS19" s="191"/>
      <c r="GT19" s="191"/>
      <c r="GU19" s="191"/>
      <c r="GV19" s="191"/>
      <c r="GW19" s="191"/>
      <c r="GX19" s="191"/>
      <c r="GY19" s="191"/>
      <c r="GZ19" s="191"/>
      <c r="HA19" s="191"/>
      <c r="HB19" s="191"/>
      <c r="HC19" s="191"/>
      <c r="HD19" s="191"/>
      <c r="HE19" s="191"/>
      <c r="HF19" s="191"/>
      <c r="HG19" s="191"/>
      <c r="HH19" s="191"/>
      <c r="HI19" s="191"/>
    </row>
    <row r="20" spans="1:217" x14ac:dyDescent="0.2">
      <c r="A20" s="22" t="s">
        <v>136</v>
      </c>
      <c r="B20" s="22" t="s">
        <v>137</v>
      </c>
      <c r="C20" s="22" t="s">
        <v>138</v>
      </c>
      <c r="D20" s="22" t="s">
        <v>134</v>
      </c>
      <c r="E20" s="22" t="s">
        <v>78</v>
      </c>
      <c r="F20" s="23">
        <v>43586</v>
      </c>
      <c r="G20" s="22" t="s">
        <v>139</v>
      </c>
      <c r="H20" s="30">
        <v>0</v>
      </c>
      <c r="I20" s="30">
        <v>1</v>
      </c>
      <c r="J20" s="30">
        <v>0</v>
      </c>
      <c r="K20" s="30">
        <v>0</v>
      </c>
      <c r="L20" s="30">
        <v>0</v>
      </c>
      <c r="M20" s="30">
        <v>1</v>
      </c>
      <c r="N20" s="40">
        <v>0</v>
      </c>
      <c r="O20" s="40">
        <v>0</v>
      </c>
      <c r="P20" s="40">
        <v>0</v>
      </c>
      <c r="Q20" s="40">
        <v>0</v>
      </c>
      <c r="R20" s="40">
        <v>0</v>
      </c>
      <c r="S20" s="25">
        <v>0.18181818181818182</v>
      </c>
      <c r="T20" s="17">
        <v>9.3939393939393945</v>
      </c>
      <c r="U20" s="3">
        <v>2</v>
      </c>
      <c r="V20" s="16">
        <v>6.0606060606060608E-2</v>
      </c>
      <c r="W20" s="31">
        <v>2</v>
      </c>
      <c r="X20" s="31">
        <v>1</v>
      </c>
      <c r="Y20" s="31">
        <v>3</v>
      </c>
      <c r="Z20" s="31">
        <v>2</v>
      </c>
      <c r="AA20" s="31">
        <v>1</v>
      </c>
      <c r="AB20" s="31">
        <v>1</v>
      </c>
      <c r="AC20" s="31">
        <v>1</v>
      </c>
      <c r="AD20" s="31">
        <v>1</v>
      </c>
      <c r="AE20" s="31">
        <v>3</v>
      </c>
      <c r="AF20" s="31">
        <v>2</v>
      </c>
      <c r="AG20" s="31">
        <v>2</v>
      </c>
      <c r="AH20" s="31">
        <v>2</v>
      </c>
      <c r="AI20" s="31">
        <v>2</v>
      </c>
      <c r="AJ20" s="31">
        <v>1</v>
      </c>
      <c r="AK20" s="31">
        <v>3</v>
      </c>
      <c r="AL20" s="31">
        <v>2</v>
      </c>
      <c r="AM20" s="31">
        <v>2</v>
      </c>
      <c r="AN20" s="31">
        <v>2</v>
      </c>
      <c r="AO20" s="31">
        <v>1</v>
      </c>
      <c r="AP20" s="31">
        <v>2</v>
      </c>
      <c r="AQ20" s="31">
        <v>3</v>
      </c>
      <c r="AR20" s="31">
        <v>1</v>
      </c>
      <c r="AS20" s="31">
        <v>2</v>
      </c>
      <c r="AT20" s="31">
        <v>1</v>
      </c>
      <c r="AU20" s="31">
        <v>1</v>
      </c>
      <c r="AV20" s="31">
        <v>1</v>
      </c>
      <c r="AW20" s="31">
        <v>3</v>
      </c>
      <c r="AX20" s="31">
        <v>0</v>
      </c>
      <c r="AY20" s="31">
        <v>3</v>
      </c>
      <c r="AZ20" s="31">
        <v>3</v>
      </c>
      <c r="BA20" s="31">
        <v>3</v>
      </c>
      <c r="BB20" s="31">
        <v>1</v>
      </c>
      <c r="BC20" s="31">
        <v>2</v>
      </c>
      <c r="BD20" s="31">
        <v>1</v>
      </c>
      <c r="BE20" s="31">
        <v>2</v>
      </c>
      <c r="BF20" s="31">
        <v>3</v>
      </c>
      <c r="BG20" s="31">
        <v>2</v>
      </c>
      <c r="BH20" s="31">
        <v>2</v>
      </c>
      <c r="BI20" s="31">
        <v>2</v>
      </c>
      <c r="BJ20" s="31">
        <v>2</v>
      </c>
      <c r="BK20" s="17">
        <v>1.85</v>
      </c>
      <c r="BL20" s="17">
        <v>3.8333333333333335</v>
      </c>
      <c r="BM20" s="18">
        <v>74</v>
      </c>
      <c r="BN20" s="16">
        <v>0.6166666666666667</v>
      </c>
      <c r="BO20" s="19">
        <v>6.6136363636363642</v>
      </c>
      <c r="BP20" s="19">
        <v>7.5404040404040407</v>
      </c>
      <c r="BQ20" s="19">
        <v>0.73787878787878791</v>
      </c>
    </row>
    <row r="21" spans="1:217" x14ac:dyDescent="0.2">
      <c r="A21" s="22" t="s">
        <v>140</v>
      </c>
      <c r="B21" s="22" t="s">
        <v>141</v>
      </c>
      <c r="C21" s="22" t="s">
        <v>142</v>
      </c>
      <c r="D21" s="22" t="s">
        <v>134</v>
      </c>
      <c r="E21" s="22" t="s">
        <v>78</v>
      </c>
      <c r="F21" s="33">
        <v>43586</v>
      </c>
      <c r="G21" s="22" t="s">
        <v>139</v>
      </c>
      <c r="H21" s="24">
        <v>0</v>
      </c>
      <c r="I21" s="24">
        <v>0</v>
      </c>
      <c r="J21" s="24">
        <v>0</v>
      </c>
      <c r="K21" s="24">
        <v>0</v>
      </c>
      <c r="L21" s="24">
        <v>0</v>
      </c>
      <c r="M21" s="24">
        <v>0</v>
      </c>
      <c r="N21" s="24">
        <v>0</v>
      </c>
      <c r="O21" s="24">
        <v>0</v>
      </c>
      <c r="P21" s="24">
        <v>0</v>
      </c>
      <c r="Q21" s="24">
        <v>0</v>
      </c>
      <c r="R21" s="24">
        <v>0</v>
      </c>
      <c r="S21" s="38">
        <v>0</v>
      </c>
      <c r="T21" s="17">
        <v>10</v>
      </c>
      <c r="U21" s="3">
        <v>0</v>
      </c>
      <c r="V21" s="16">
        <v>0</v>
      </c>
      <c r="W21" s="27">
        <v>1</v>
      </c>
      <c r="X21" s="27">
        <v>1</v>
      </c>
      <c r="Y21" s="27">
        <v>3</v>
      </c>
      <c r="Z21" s="27">
        <v>3</v>
      </c>
      <c r="AA21" s="27">
        <v>2</v>
      </c>
      <c r="AB21" s="27">
        <v>1</v>
      </c>
      <c r="AC21" s="27">
        <v>2</v>
      </c>
      <c r="AD21" s="27">
        <v>1</v>
      </c>
      <c r="AE21" s="27">
        <v>3</v>
      </c>
      <c r="AF21" s="27">
        <v>1</v>
      </c>
      <c r="AG21" s="27">
        <v>2</v>
      </c>
      <c r="AH21" s="27">
        <v>2</v>
      </c>
      <c r="AI21" s="27">
        <v>2</v>
      </c>
      <c r="AJ21" s="27">
        <v>2</v>
      </c>
      <c r="AK21" s="27">
        <v>1</v>
      </c>
      <c r="AL21" s="27">
        <v>1</v>
      </c>
      <c r="AM21" s="27">
        <v>1</v>
      </c>
      <c r="AN21" s="27">
        <v>1</v>
      </c>
      <c r="AO21" s="27">
        <v>1</v>
      </c>
      <c r="AP21" s="27">
        <v>1</v>
      </c>
      <c r="AQ21" s="27">
        <v>3</v>
      </c>
      <c r="AR21" s="27">
        <v>1</v>
      </c>
      <c r="AS21" s="27">
        <v>2</v>
      </c>
      <c r="AT21" s="27">
        <v>2</v>
      </c>
      <c r="AU21" s="27">
        <v>2</v>
      </c>
      <c r="AV21" s="27">
        <v>1</v>
      </c>
      <c r="AW21" s="27">
        <v>1</v>
      </c>
      <c r="AX21" s="27">
        <v>1</v>
      </c>
      <c r="AY21" s="27">
        <v>2</v>
      </c>
      <c r="AZ21" s="27">
        <v>3</v>
      </c>
      <c r="BA21" s="27">
        <v>3</v>
      </c>
      <c r="BB21" s="27">
        <v>1</v>
      </c>
      <c r="BC21" s="27">
        <v>3</v>
      </c>
      <c r="BD21" s="27">
        <v>2</v>
      </c>
      <c r="BE21" s="27">
        <v>2</v>
      </c>
      <c r="BF21" s="27">
        <v>2</v>
      </c>
      <c r="BG21" s="27">
        <v>3</v>
      </c>
      <c r="BH21" s="27">
        <v>2</v>
      </c>
      <c r="BI21" s="27">
        <v>3</v>
      </c>
      <c r="BJ21" s="27">
        <v>2</v>
      </c>
      <c r="BK21" s="17">
        <v>1.825</v>
      </c>
      <c r="BL21" s="17">
        <v>3.9166666666666665</v>
      </c>
      <c r="BM21" s="3">
        <v>73</v>
      </c>
      <c r="BN21" s="56">
        <v>0.60833333333333328</v>
      </c>
      <c r="BO21" s="19">
        <v>6.958333333333333</v>
      </c>
      <c r="BP21" s="19">
        <v>7.9722222222222223</v>
      </c>
      <c r="BQ21" s="19">
        <v>0.60833333333333328</v>
      </c>
    </row>
    <row r="22" spans="1:217" x14ac:dyDescent="0.2">
      <c r="A22" s="22" t="s">
        <v>143</v>
      </c>
      <c r="B22" s="22" t="s">
        <v>144</v>
      </c>
      <c r="C22" s="22" t="s">
        <v>145</v>
      </c>
      <c r="D22" s="22" t="s">
        <v>96</v>
      </c>
      <c r="E22" s="22" t="s">
        <v>84</v>
      </c>
      <c r="F22" s="23">
        <v>43678</v>
      </c>
      <c r="G22" s="22" t="s">
        <v>114</v>
      </c>
      <c r="H22" s="30">
        <v>1</v>
      </c>
      <c r="I22" s="30">
        <v>1</v>
      </c>
      <c r="J22" s="30">
        <v>0</v>
      </c>
      <c r="K22" s="30">
        <v>0</v>
      </c>
      <c r="L22" s="30">
        <v>0</v>
      </c>
      <c r="M22" s="30">
        <v>0</v>
      </c>
      <c r="N22" s="30">
        <v>0</v>
      </c>
      <c r="O22" s="30">
        <v>0</v>
      </c>
      <c r="P22" s="30">
        <v>2</v>
      </c>
      <c r="Q22" s="30">
        <v>1</v>
      </c>
      <c r="R22" s="30">
        <v>0</v>
      </c>
      <c r="S22" s="25">
        <v>0.45454545454545453</v>
      </c>
      <c r="T22" s="17">
        <v>8.4848484848484844</v>
      </c>
      <c r="U22" s="3">
        <v>5</v>
      </c>
      <c r="V22" s="16">
        <v>0.15151515151515152</v>
      </c>
      <c r="W22" s="31">
        <v>1</v>
      </c>
      <c r="X22" s="32">
        <v>2</v>
      </c>
      <c r="Y22" s="31">
        <v>2</v>
      </c>
      <c r="Z22" s="31">
        <v>2</v>
      </c>
      <c r="AA22" s="31">
        <v>2</v>
      </c>
      <c r="AB22" s="31">
        <v>2</v>
      </c>
      <c r="AC22" s="31">
        <v>0</v>
      </c>
      <c r="AD22" s="31">
        <v>1</v>
      </c>
      <c r="AE22" s="31">
        <v>3</v>
      </c>
      <c r="AF22" s="31">
        <v>2</v>
      </c>
      <c r="AG22" s="31">
        <v>2</v>
      </c>
      <c r="AH22" s="31">
        <v>1</v>
      </c>
      <c r="AI22" s="31">
        <v>1</v>
      </c>
      <c r="AJ22" s="31">
        <v>2</v>
      </c>
      <c r="AK22" s="31">
        <v>3</v>
      </c>
      <c r="AL22" s="31">
        <v>1</v>
      </c>
      <c r="AM22" s="31">
        <v>2</v>
      </c>
      <c r="AN22" s="31">
        <v>1</v>
      </c>
      <c r="AO22" s="32">
        <v>2</v>
      </c>
      <c r="AP22" s="31">
        <v>2</v>
      </c>
      <c r="AQ22" s="31">
        <v>2</v>
      </c>
      <c r="AR22" s="31">
        <v>1</v>
      </c>
      <c r="AS22" s="31">
        <v>2</v>
      </c>
      <c r="AT22" s="31">
        <v>1</v>
      </c>
      <c r="AU22" s="31">
        <v>1</v>
      </c>
      <c r="AV22" s="31">
        <v>1</v>
      </c>
      <c r="AW22" s="31">
        <v>2</v>
      </c>
      <c r="AX22" s="31">
        <v>1</v>
      </c>
      <c r="AY22" s="31">
        <v>2</v>
      </c>
      <c r="AZ22" s="31">
        <v>2</v>
      </c>
      <c r="BA22" s="31">
        <v>2</v>
      </c>
      <c r="BB22" s="31">
        <v>2</v>
      </c>
      <c r="BC22" s="31">
        <v>1</v>
      </c>
      <c r="BD22" s="32">
        <v>2</v>
      </c>
      <c r="BE22" s="31">
        <v>1</v>
      </c>
      <c r="BF22" s="31">
        <v>2</v>
      </c>
      <c r="BG22" s="31">
        <v>1</v>
      </c>
      <c r="BH22" s="31">
        <v>1</v>
      </c>
      <c r="BI22" s="31">
        <v>2</v>
      </c>
      <c r="BJ22" s="31">
        <v>1</v>
      </c>
      <c r="BK22" s="17">
        <v>1.6</v>
      </c>
      <c r="BL22" s="17">
        <v>4.666666666666667</v>
      </c>
      <c r="BM22" s="3">
        <v>64</v>
      </c>
      <c r="BN22" s="16">
        <v>0.53333333333333333</v>
      </c>
      <c r="BO22" s="19">
        <v>6.5757575757575761</v>
      </c>
      <c r="BP22" s="19">
        <v>7.2121212121212119</v>
      </c>
      <c r="BQ22" s="19">
        <v>0.83636363636363642</v>
      </c>
    </row>
    <row r="23" spans="1:217" x14ac:dyDescent="0.2">
      <c r="A23" s="22" t="s">
        <v>146</v>
      </c>
      <c r="B23" s="22" t="s">
        <v>147</v>
      </c>
      <c r="C23" s="22" t="s">
        <v>148</v>
      </c>
      <c r="D23" s="22" t="s">
        <v>149</v>
      </c>
      <c r="E23" s="22" t="s">
        <v>78</v>
      </c>
      <c r="F23" s="23">
        <v>42614</v>
      </c>
      <c r="G23" s="22" t="s">
        <v>150</v>
      </c>
      <c r="H23" s="24">
        <v>2</v>
      </c>
      <c r="I23" s="24">
        <v>2</v>
      </c>
      <c r="J23" s="24">
        <v>2</v>
      </c>
      <c r="K23" s="24">
        <v>1</v>
      </c>
      <c r="L23" s="24">
        <v>0</v>
      </c>
      <c r="M23" s="24">
        <v>1</v>
      </c>
      <c r="N23" s="24">
        <v>1</v>
      </c>
      <c r="O23" s="24">
        <v>1</v>
      </c>
      <c r="P23" s="24">
        <v>2</v>
      </c>
      <c r="Q23" s="24">
        <v>2</v>
      </c>
      <c r="R23" s="24">
        <v>1</v>
      </c>
      <c r="S23" s="38">
        <v>1.3636363636363635</v>
      </c>
      <c r="T23" s="17">
        <v>5.4545454545454541</v>
      </c>
      <c r="U23" s="3">
        <v>15</v>
      </c>
      <c r="V23" s="16">
        <v>0.45454545454545453</v>
      </c>
      <c r="W23" s="27">
        <v>2</v>
      </c>
      <c r="X23" s="27">
        <v>3</v>
      </c>
      <c r="Y23" s="27">
        <v>3</v>
      </c>
      <c r="Z23" s="27">
        <v>2</v>
      </c>
      <c r="AA23" s="27">
        <v>2</v>
      </c>
      <c r="AB23" s="27">
        <v>2</v>
      </c>
      <c r="AC23" s="27">
        <v>2</v>
      </c>
      <c r="AD23" s="27">
        <v>3</v>
      </c>
      <c r="AE23" s="27">
        <v>3</v>
      </c>
      <c r="AF23" s="27">
        <v>2</v>
      </c>
      <c r="AG23" s="27">
        <v>2</v>
      </c>
      <c r="AH23" s="27">
        <v>0</v>
      </c>
      <c r="AI23" s="27">
        <v>2</v>
      </c>
      <c r="AJ23" s="27">
        <v>3</v>
      </c>
      <c r="AK23" s="27">
        <v>0</v>
      </c>
      <c r="AL23" s="27">
        <v>1</v>
      </c>
      <c r="AM23" s="27">
        <v>1</v>
      </c>
      <c r="AN23" s="27">
        <v>2</v>
      </c>
      <c r="AO23" s="27">
        <v>3</v>
      </c>
      <c r="AP23" s="27">
        <v>1</v>
      </c>
      <c r="AQ23" s="27">
        <v>2</v>
      </c>
      <c r="AR23" s="27">
        <v>0</v>
      </c>
      <c r="AS23" s="27">
        <v>0</v>
      </c>
      <c r="AT23" s="27">
        <v>1</v>
      </c>
      <c r="AU23" s="27">
        <v>0</v>
      </c>
      <c r="AV23" s="27">
        <v>2</v>
      </c>
      <c r="AW23" s="27">
        <v>3</v>
      </c>
      <c r="AX23" s="27">
        <v>1</v>
      </c>
      <c r="AY23" s="27">
        <v>1</v>
      </c>
      <c r="AZ23" s="27">
        <v>3</v>
      </c>
      <c r="BA23" s="27">
        <v>2</v>
      </c>
      <c r="BB23" s="27">
        <v>2</v>
      </c>
      <c r="BC23" s="27">
        <v>3</v>
      </c>
      <c r="BD23" s="27">
        <v>2</v>
      </c>
      <c r="BE23" s="27">
        <v>2</v>
      </c>
      <c r="BF23" s="27">
        <v>3</v>
      </c>
      <c r="BG23" s="27">
        <v>2</v>
      </c>
      <c r="BH23" s="27">
        <v>2</v>
      </c>
      <c r="BI23" s="27">
        <v>3</v>
      </c>
      <c r="BJ23" s="27">
        <v>2</v>
      </c>
      <c r="BK23" s="17">
        <v>1.875</v>
      </c>
      <c r="BL23" s="17">
        <v>3.75</v>
      </c>
      <c r="BM23" s="18">
        <v>75</v>
      </c>
      <c r="BN23" s="16">
        <v>0.625</v>
      </c>
      <c r="BO23" s="19">
        <v>4.6022727272727266</v>
      </c>
      <c r="BP23" s="19">
        <v>4.8863636363636358</v>
      </c>
      <c r="BQ23" s="19">
        <v>1.5340909090909089</v>
      </c>
    </row>
    <row r="24" spans="1:217" s="175" customFormat="1" x14ac:dyDescent="0.2">
      <c r="A24" s="22" t="s">
        <v>151</v>
      </c>
      <c r="B24" s="22" t="s">
        <v>152</v>
      </c>
      <c r="C24" s="22" t="s">
        <v>148</v>
      </c>
      <c r="D24" s="22" t="s">
        <v>149</v>
      </c>
      <c r="E24" s="22" t="s">
        <v>84</v>
      </c>
      <c r="F24" s="23">
        <v>44228</v>
      </c>
      <c r="G24" s="22" t="s">
        <v>89</v>
      </c>
      <c r="H24" s="176">
        <v>1</v>
      </c>
      <c r="I24" s="176">
        <v>1</v>
      </c>
      <c r="J24" s="176">
        <v>0</v>
      </c>
      <c r="K24" s="176">
        <v>0</v>
      </c>
      <c r="L24" s="176">
        <v>1</v>
      </c>
      <c r="M24" s="176">
        <v>0</v>
      </c>
      <c r="N24" s="176">
        <v>0</v>
      </c>
      <c r="O24" s="176">
        <v>1</v>
      </c>
      <c r="P24" s="176">
        <v>0</v>
      </c>
      <c r="Q24" s="176">
        <v>1</v>
      </c>
      <c r="R24" s="176">
        <v>1</v>
      </c>
      <c r="S24" s="38">
        <v>0.54545454545454541</v>
      </c>
      <c r="T24" s="17">
        <v>8.1818181818181817</v>
      </c>
      <c r="U24" s="3">
        <v>6</v>
      </c>
      <c r="V24" s="56">
        <v>0.18181818181818182</v>
      </c>
      <c r="W24" s="177">
        <v>2</v>
      </c>
      <c r="X24" s="177">
        <v>3</v>
      </c>
      <c r="Y24" s="176">
        <v>3</v>
      </c>
      <c r="Z24" s="176">
        <v>2</v>
      </c>
      <c r="AA24" s="176">
        <v>3</v>
      </c>
      <c r="AB24" s="176">
        <v>2</v>
      </c>
      <c r="AC24" s="176">
        <v>2</v>
      </c>
      <c r="AD24" s="176">
        <v>2</v>
      </c>
      <c r="AE24" s="176">
        <v>3</v>
      </c>
      <c r="AF24" s="176">
        <v>2</v>
      </c>
      <c r="AG24" s="176">
        <v>3</v>
      </c>
      <c r="AH24" s="176">
        <v>3</v>
      </c>
      <c r="AI24" s="176">
        <v>3</v>
      </c>
      <c r="AJ24" s="176">
        <v>2</v>
      </c>
      <c r="AK24" s="177">
        <v>1</v>
      </c>
      <c r="AL24" s="176">
        <v>2</v>
      </c>
      <c r="AM24" s="176">
        <v>2</v>
      </c>
      <c r="AN24" s="176">
        <v>3</v>
      </c>
      <c r="AO24" s="177">
        <v>3</v>
      </c>
      <c r="AP24" s="176">
        <v>3</v>
      </c>
      <c r="AQ24" s="177">
        <v>3</v>
      </c>
      <c r="AR24" s="177">
        <v>3</v>
      </c>
      <c r="AS24" s="177">
        <v>3</v>
      </c>
      <c r="AT24" s="177">
        <v>2</v>
      </c>
      <c r="AU24" s="177">
        <v>2</v>
      </c>
      <c r="AV24" s="177">
        <v>3</v>
      </c>
      <c r="AW24" s="176">
        <v>3</v>
      </c>
      <c r="AX24" s="177">
        <v>3</v>
      </c>
      <c r="AY24" s="177">
        <v>2</v>
      </c>
      <c r="AZ24" s="176">
        <v>2</v>
      </c>
      <c r="BA24" s="176">
        <v>2</v>
      </c>
      <c r="BB24" s="177">
        <v>3</v>
      </c>
      <c r="BC24" s="178">
        <v>3</v>
      </c>
      <c r="BD24" s="177">
        <v>3</v>
      </c>
      <c r="BE24" s="177">
        <v>3</v>
      </c>
      <c r="BF24" s="176">
        <v>2</v>
      </c>
      <c r="BG24" s="176">
        <v>3</v>
      </c>
      <c r="BH24" s="176">
        <v>2</v>
      </c>
      <c r="BI24" s="176">
        <v>3</v>
      </c>
      <c r="BJ24" s="176">
        <v>2</v>
      </c>
      <c r="BK24" s="17">
        <v>2.5249999999999999</v>
      </c>
      <c r="BL24" s="17">
        <v>1.5833333333333337</v>
      </c>
      <c r="BM24" s="18">
        <v>101</v>
      </c>
      <c r="BN24" s="56">
        <v>0.84166666666666667</v>
      </c>
      <c r="BO24" s="19">
        <v>4.8825757575757578</v>
      </c>
      <c r="BP24" s="19">
        <v>5.9823232323232318</v>
      </c>
      <c r="BQ24" s="19">
        <v>1.2053030303030303</v>
      </c>
      <c r="BR24" s="191"/>
      <c r="BS24" s="191"/>
      <c r="BT24" s="191"/>
      <c r="BU24" s="191"/>
      <c r="BV24" s="191"/>
      <c r="BW24" s="191"/>
      <c r="BX24" s="191"/>
      <c r="BY24" s="191"/>
      <c r="BZ24" s="191"/>
      <c r="CA24" s="191"/>
      <c r="CB24" s="191"/>
      <c r="CC24" s="191"/>
      <c r="CD24" s="191"/>
      <c r="CE24" s="191"/>
      <c r="CF24" s="191"/>
      <c r="CG24" s="191"/>
      <c r="CH24" s="191"/>
      <c r="CI24" s="191"/>
      <c r="CJ24" s="191"/>
      <c r="CK24" s="191"/>
      <c r="CL24" s="191"/>
      <c r="CM24" s="191"/>
      <c r="CN24" s="191"/>
      <c r="CO24" s="191"/>
      <c r="CP24" s="191"/>
      <c r="CQ24" s="191"/>
      <c r="CR24" s="191"/>
      <c r="CS24" s="191"/>
      <c r="CT24" s="191"/>
      <c r="CU24" s="191"/>
      <c r="CV24" s="191"/>
      <c r="CW24" s="191"/>
      <c r="CX24" s="191"/>
      <c r="CY24" s="191"/>
      <c r="CZ24" s="191"/>
      <c r="DA24" s="191"/>
      <c r="DB24" s="191"/>
      <c r="DC24" s="191"/>
      <c r="DD24" s="191"/>
      <c r="DE24" s="191"/>
      <c r="DF24" s="191"/>
      <c r="DG24" s="191"/>
      <c r="DH24" s="191"/>
      <c r="DI24" s="191"/>
      <c r="DJ24" s="191"/>
      <c r="DK24" s="191"/>
      <c r="DL24" s="191"/>
      <c r="DM24" s="191"/>
      <c r="DN24" s="191"/>
      <c r="DO24" s="191"/>
      <c r="DP24" s="191"/>
      <c r="DQ24" s="191"/>
      <c r="DR24" s="191"/>
      <c r="DS24" s="191"/>
      <c r="DT24" s="191"/>
      <c r="DU24" s="191"/>
      <c r="DV24" s="191"/>
      <c r="DW24" s="191"/>
      <c r="DX24" s="191"/>
      <c r="DY24" s="191"/>
      <c r="DZ24" s="191"/>
      <c r="EA24" s="191"/>
      <c r="EB24" s="191"/>
      <c r="EC24" s="191"/>
      <c r="ED24" s="191"/>
      <c r="EE24" s="191"/>
      <c r="EF24" s="191"/>
      <c r="EG24" s="191"/>
      <c r="EH24" s="191"/>
      <c r="EI24" s="191"/>
      <c r="EJ24" s="191"/>
      <c r="EK24" s="191"/>
      <c r="EL24" s="191"/>
      <c r="EM24" s="191"/>
      <c r="EN24" s="191"/>
      <c r="EO24" s="191"/>
      <c r="EP24" s="191"/>
      <c r="EQ24" s="191"/>
      <c r="ER24" s="191"/>
      <c r="ES24" s="191"/>
      <c r="ET24" s="191"/>
      <c r="EU24" s="191"/>
      <c r="EV24" s="191"/>
      <c r="EW24" s="191"/>
      <c r="EX24" s="191"/>
      <c r="EY24" s="191"/>
      <c r="EZ24" s="191"/>
      <c r="FA24" s="191"/>
      <c r="FB24" s="191"/>
      <c r="FC24" s="191"/>
      <c r="FD24" s="191"/>
      <c r="FE24" s="191"/>
      <c r="FF24" s="191"/>
      <c r="FG24" s="191"/>
      <c r="FH24" s="191"/>
      <c r="FI24" s="191"/>
      <c r="FJ24" s="191"/>
      <c r="FK24" s="191"/>
      <c r="FL24" s="191"/>
      <c r="FM24" s="191"/>
      <c r="FN24" s="191"/>
      <c r="FO24" s="191"/>
      <c r="FP24" s="191"/>
      <c r="FQ24" s="191"/>
      <c r="FR24" s="191"/>
      <c r="FS24" s="191"/>
      <c r="FT24" s="191"/>
      <c r="FU24" s="191"/>
      <c r="FV24" s="191"/>
      <c r="FW24" s="191"/>
      <c r="FX24" s="191"/>
      <c r="FY24" s="191"/>
      <c r="FZ24" s="191"/>
      <c r="GA24" s="191"/>
      <c r="GB24" s="191"/>
      <c r="GC24" s="191"/>
      <c r="GD24" s="191"/>
      <c r="GE24" s="191"/>
      <c r="GF24" s="191"/>
      <c r="GG24" s="191"/>
      <c r="GH24" s="191"/>
      <c r="GI24" s="191"/>
      <c r="GJ24" s="191"/>
      <c r="GK24" s="191"/>
      <c r="GL24" s="191"/>
      <c r="GM24" s="191"/>
      <c r="GN24" s="191"/>
      <c r="GO24" s="191"/>
      <c r="GP24" s="191"/>
      <c r="GQ24" s="191"/>
      <c r="GR24" s="191"/>
      <c r="GS24" s="191"/>
      <c r="GT24" s="191"/>
      <c r="GU24" s="191"/>
      <c r="GV24" s="191"/>
      <c r="GW24" s="191"/>
      <c r="GX24" s="191"/>
      <c r="GY24" s="191"/>
      <c r="GZ24" s="191"/>
      <c r="HA24" s="191"/>
      <c r="HB24" s="191"/>
      <c r="HC24" s="191"/>
      <c r="HD24" s="191"/>
      <c r="HE24" s="191"/>
      <c r="HF24" s="191"/>
      <c r="HG24" s="191"/>
      <c r="HH24" s="191"/>
      <c r="HI24" s="191"/>
    </row>
    <row r="25" spans="1:217" x14ac:dyDescent="0.2">
      <c r="A25" s="22" t="s">
        <v>153</v>
      </c>
      <c r="B25" s="22" t="s">
        <v>154</v>
      </c>
      <c r="C25" s="22" t="s">
        <v>155</v>
      </c>
      <c r="D25" s="22" t="s">
        <v>96</v>
      </c>
      <c r="E25" s="22" t="s">
        <v>78</v>
      </c>
      <c r="F25" s="33">
        <v>44136</v>
      </c>
      <c r="G25" s="22" t="s">
        <v>156</v>
      </c>
      <c r="H25" s="39">
        <v>2</v>
      </c>
      <c r="I25" s="39">
        <v>1</v>
      </c>
      <c r="J25" s="39">
        <v>1</v>
      </c>
      <c r="K25" s="39">
        <v>0</v>
      </c>
      <c r="L25" s="39">
        <v>0</v>
      </c>
      <c r="M25" s="39">
        <v>1</v>
      </c>
      <c r="N25" s="39">
        <v>1</v>
      </c>
      <c r="O25" s="39">
        <v>2</v>
      </c>
      <c r="P25" s="39">
        <v>2</v>
      </c>
      <c r="Q25" s="39">
        <v>0</v>
      </c>
      <c r="R25" s="39">
        <v>0</v>
      </c>
      <c r="S25" s="25">
        <v>0.90909090909090906</v>
      </c>
      <c r="T25" s="17">
        <v>6.9696969696969688</v>
      </c>
      <c r="U25" s="3">
        <v>10</v>
      </c>
      <c r="V25" s="16">
        <v>0.30303030303030304</v>
      </c>
      <c r="W25" s="159">
        <v>2</v>
      </c>
      <c r="X25" s="159">
        <v>3</v>
      </c>
      <c r="Y25" s="159">
        <v>1</v>
      </c>
      <c r="Z25" s="159">
        <v>3</v>
      </c>
      <c r="AA25" s="159">
        <v>2</v>
      </c>
      <c r="AB25" s="159">
        <v>1</v>
      </c>
      <c r="AC25" s="159">
        <v>0</v>
      </c>
      <c r="AD25" s="159">
        <v>1</v>
      </c>
      <c r="AE25" s="159">
        <v>3</v>
      </c>
      <c r="AF25" s="159">
        <v>2</v>
      </c>
      <c r="AG25" s="159">
        <v>3</v>
      </c>
      <c r="AH25" s="159">
        <v>1</v>
      </c>
      <c r="AI25" s="159">
        <v>2</v>
      </c>
      <c r="AJ25" s="159">
        <v>2</v>
      </c>
      <c r="AK25" s="159">
        <v>1</v>
      </c>
      <c r="AL25" s="159">
        <v>1</v>
      </c>
      <c r="AM25" s="159">
        <v>2</v>
      </c>
      <c r="AN25" s="159">
        <v>1</v>
      </c>
      <c r="AO25" s="159">
        <v>3</v>
      </c>
      <c r="AP25" s="159">
        <v>2</v>
      </c>
      <c r="AQ25" s="159">
        <v>2</v>
      </c>
      <c r="AR25" s="159">
        <v>0</v>
      </c>
      <c r="AS25" s="159">
        <v>0</v>
      </c>
      <c r="AT25" s="159">
        <v>0</v>
      </c>
      <c r="AU25" s="159">
        <v>0</v>
      </c>
      <c r="AV25" s="159">
        <v>2</v>
      </c>
      <c r="AW25" s="159">
        <v>2</v>
      </c>
      <c r="AX25" s="159">
        <v>0</v>
      </c>
      <c r="AY25" s="159">
        <v>1</v>
      </c>
      <c r="AZ25" s="159">
        <v>3</v>
      </c>
      <c r="BA25" s="159">
        <v>3</v>
      </c>
      <c r="BB25" s="159">
        <v>2</v>
      </c>
      <c r="BC25" s="159">
        <v>2</v>
      </c>
      <c r="BD25" s="159">
        <v>2</v>
      </c>
      <c r="BE25" s="159">
        <v>1</v>
      </c>
      <c r="BF25" s="159">
        <v>2</v>
      </c>
      <c r="BG25" s="159">
        <v>2</v>
      </c>
      <c r="BH25" s="159">
        <v>1</v>
      </c>
      <c r="BI25" s="159">
        <v>2</v>
      </c>
      <c r="BJ25" s="159">
        <v>2</v>
      </c>
      <c r="BK25" s="17">
        <v>1.625</v>
      </c>
      <c r="BL25" s="17">
        <v>4.583333333333333</v>
      </c>
      <c r="BM25" s="3">
        <v>65</v>
      </c>
      <c r="BN25" s="16">
        <v>0.54166666666666663</v>
      </c>
      <c r="BO25" s="19">
        <v>5.7765151515151505</v>
      </c>
      <c r="BP25" s="19">
        <v>6.174242424242423</v>
      </c>
      <c r="BQ25" s="19">
        <v>1.1477272727272727</v>
      </c>
    </row>
    <row r="26" spans="1:217" x14ac:dyDescent="0.2">
      <c r="A26" s="41" t="s">
        <v>157</v>
      </c>
      <c r="B26" s="41" t="s">
        <v>158</v>
      </c>
      <c r="C26" s="41" t="s">
        <v>159</v>
      </c>
      <c r="D26" s="41" t="s">
        <v>96</v>
      </c>
      <c r="E26" s="41" t="s">
        <v>78</v>
      </c>
      <c r="F26" s="23">
        <v>43739</v>
      </c>
      <c r="G26" s="41" t="s">
        <v>101</v>
      </c>
      <c r="H26" s="30">
        <v>2</v>
      </c>
      <c r="I26" s="30">
        <v>2</v>
      </c>
      <c r="J26" s="30">
        <v>1</v>
      </c>
      <c r="K26" s="30">
        <v>1</v>
      </c>
      <c r="L26" s="30">
        <v>1</v>
      </c>
      <c r="M26" s="30">
        <v>2</v>
      </c>
      <c r="N26" s="30">
        <v>1</v>
      </c>
      <c r="O26" s="30">
        <v>2</v>
      </c>
      <c r="P26" s="30">
        <v>2</v>
      </c>
      <c r="Q26" s="30">
        <v>2</v>
      </c>
      <c r="R26" s="30">
        <v>2</v>
      </c>
      <c r="S26" s="25">
        <v>1.6363636363636365</v>
      </c>
      <c r="T26" s="17">
        <v>4.545454545454545</v>
      </c>
      <c r="U26" s="3">
        <v>18</v>
      </c>
      <c r="V26" s="16">
        <v>0.54545454545454541</v>
      </c>
      <c r="W26" s="31">
        <v>2</v>
      </c>
      <c r="X26" s="31">
        <v>2</v>
      </c>
      <c r="Y26" s="31">
        <v>2</v>
      </c>
      <c r="Z26" s="31">
        <v>2</v>
      </c>
      <c r="AA26" s="31">
        <v>2</v>
      </c>
      <c r="AB26" s="31">
        <v>2</v>
      </c>
      <c r="AC26" s="31">
        <v>2</v>
      </c>
      <c r="AD26" s="31">
        <v>2</v>
      </c>
      <c r="AE26" s="31">
        <v>3</v>
      </c>
      <c r="AF26" s="31">
        <v>2</v>
      </c>
      <c r="AG26" s="31">
        <v>2</v>
      </c>
      <c r="AH26" s="31">
        <v>3</v>
      </c>
      <c r="AI26" s="31">
        <v>3</v>
      </c>
      <c r="AJ26" s="31">
        <v>3</v>
      </c>
      <c r="AK26" s="31">
        <v>3</v>
      </c>
      <c r="AL26" s="31">
        <v>3</v>
      </c>
      <c r="AM26" s="31">
        <v>3</v>
      </c>
      <c r="AN26" s="31">
        <v>2</v>
      </c>
      <c r="AO26" s="31">
        <v>3</v>
      </c>
      <c r="AP26" s="31">
        <v>2</v>
      </c>
      <c r="AQ26" s="31">
        <v>2</v>
      </c>
      <c r="AR26" s="31">
        <v>1</v>
      </c>
      <c r="AS26" s="31">
        <v>2</v>
      </c>
      <c r="AT26" s="31">
        <v>2</v>
      </c>
      <c r="AU26" s="31">
        <v>1</v>
      </c>
      <c r="AV26" s="31">
        <v>2</v>
      </c>
      <c r="AW26" s="31">
        <v>2</v>
      </c>
      <c r="AX26" s="31">
        <v>1</v>
      </c>
      <c r="AY26" s="31">
        <v>2</v>
      </c>
      <c r="AZ26" s="31">
        <v>3</v>
      </c>
      <c r="BA26" s="31">
        <v>2</v>
      </c>
      <c r="BB26" s="31">
        <v>2</v>
      </c>
      <c r="BC26" s="31">
        <v>2</v>
      </c>
      <c r="BD26" s="31">
        <v>3</v>
      </c>
      <c r="BE26" s="31">
        <v>1</v>
      </c>
      <c r="BF26" s="31">
        <v>2</v>
      </c>
      <c r="BG26" s="31">
        <v>2</v>
      </c>
      <c r="BH26" s="31">
        <v>2</v>
      </c>
      <c r="BI26" s="31">
        <v>2</v>
      </c>
      <c r="BJ26" s="31">
        <v>2</v>
      </c>
      <c r="BK26" s="17">
        <v>2.15</v>
      </c>
      <c r="BL26" s="17">
        <v>2.8333333333333335</v>
      </c>
      <c r="BM26" s="3">
        <v>86</v>
      </c>
      <c r="BN26" s="16">
        <v>0.71666666666666667</v>
      </c>
      <c r="BO26" s="19">
        <v>3.6893939393939394</v>
      </c>
      <c r="BP26" s="19">
        <v>3.9747474747474745</v>
      </c>
      <c r="BQ26" s="19">
        <v>1.8075757575757576</v>
      </c>
    </row>
    <row r="27" spans="1:217" x14ac:dyDescent="0.2">
      <c r="A27" s="22" t="s">
        <v>160</v>
      </c>
      <c r="B27" s="22" t="s">
        <v>161</v>
      </c>
      <c r="C27" s="22" t="s">
        <v>162</v>
      </c>
      <c r="D27" s="22" t="s">
        <v>88</v>
      </c>
      <c r="E27" s="22" t="s">
        <v>78</v>
      </c>
      <c r="F27" s="33">
        <v>43405</v>
      </c>
      <c r="G27" s="22" t="s">
        <v>163</v>
      </c>
      <c r="H27" s="24">
        <v>2</v>
      </c>
      <c r="I27" s="24">
        <v>2</v>
      </c>
      <c r="J27" s="24">
        <v>1</v>
      </c>
      <c r="K27" s="24">
        <v>1</v>
      </c>
      <c r="L27" s="24">
        <v>1</v>
      </c>
      <c r="M27" s="24">
        <v>2</v>
      </c>
      <c r="N27" s="24">
        <v>0</v>
      </c>
      <c r="O27" s="24">
        <v>2</v>
      </c>
      <c r="P27" s="24">
        <v>0</v>
      </c>
      <c r="Q27" s="24">
        <v>1</v>
      </c>
      <c r="R27" s="24">
        <v>0</v>
      </c>
      <c r="S27" s="25">
        <v>1.0909090909090908</v>
      </c>
      <c r="T27" s="17">
        <v>6.3636363636363642</v>
      </c>
      <c r="U27" s="3">
        <v>12</v>
      </c>
      <c r="V27" s="16">
        <v>0.36363636363636365</v>
      </c>
      <c r="W27" s="27">
        <v>2</v>
      </c>
      <c r="X27" s="27">
        <v>2</v>
      </c>
      <c r="Y27" s="27">
        <v>2</v>
      </c>
      <c r="Z27" s="27">
        <v>3</v>
      </c>
      <c r="AA27" s="27">
        <v>2</v>
      </c>
      <c r="AB27" s="27">
        <v>1</v>
      </c>
      <c r="AC27" s="27">
        <v>0</v>
      </c>
      <c r="AD27" s="27">
        <v>1</v>
      </c>
      <c r="AE27" s="27">
        <v>3</v>
      </c>
      <c r="AF27" s="27">
        <v>1</v>
      </c>
      <c r="AG27" s="27">
        <v>3</v>
      </c>
      <c r="AH27" s="27">
        <v>1</v>
      </c>
      <c r="AI27" s="27">
        <v>1</v>
      </c>
      <c r="AJ27" s="27">
        <v>3</v>
      </c>
      <c r="AK27" s="27">
        <v>1</v>
      </c>
      <c r="AL27" s="27">
        <v>1</v>
      </c>
      <c r="AM27" s="29" t="s">
        <v>80</v>
      </c>
      <c r="AN27" s="27">
        <v>3</v>
      </c>
      <c r="AO27" s="27">
        <v>1</v>
      </c>
      <c r="AP27" s="27">
        <v>2</v>
      </c>
      <c r="AQ27" s="27">
        <v>3</v>
      </c>
      <c r="AR27" s="27">
        <v>1</v>
      </c>
      <c r="AS27" s="27">
        <v>1</v>
      </c>
      <c r="AT27" s="27">
        <v>1</v>
      </c>
      <c r="AU27" s="27">
        <v>2</v>
      </c>
      <c r="AV27" s="27">
        <v>2</v>
      </c>
      <c r="AW27" s="27">
        <v>2</v>
      </c>
      <c r="AX27" s="27">
        <v>1</v>
      </c>
      <c r="AY27" s="27">
        <v>2</v>
      </c>
      <c r="AZ27" s="27">
        <v>3</v>
      </c>
      <c r="BA27" s="27">
        <v>3</v>
      </c>
      <c r="BB27" s="27">
        <v>2</v>
      </c>
      <c r="BC27" s="27">
        <v>1</v>
      </c>
      <c r="BD27" s="27">
        <v>1</v>
      </c>
      <c r="BE27" s="27">
        <v>1</v>
      </c>
      <c r="BF27" s="27">
        <v>2</v>
      </c>
      <c r="BG27" s="27">
        <v>2</v>
      </c>
      <c r="BH27" s="27">
        <v>3</v>
      </c>
      <c r="BI27" s="27">
        <v>2</v>
      </c>
      <c r="BJ27" s="27">
        <v>2</v>
      </c>
      <c r="BK27" s="17">
        <v>1.7948717948717949</v>
      </c>
      <c r="BL27" s="17">
        <v>4.017094017094017</v>
      </c>
      <c r="BM27" s="18">
        <v>70</v>
      </c>
      <c r="BN27" s="56">
        <v>0.58333333333333337</v>
      </c>
      <c r="BO27" s="19">
        <v>5.1903651903651902</v>
      </c>
      <c r="BP27" s="19">
        <v>5.5814555814555815</v>
      </c>
      <c r="BQ27" s="19">
        <v>1.3255633255633255</v>
      </c>
    </row>
    <row r="28" spans="1:217" x14ac:dyDescent="0.2">
      <c r="A28" s="22" t="s">
        <v>164</v>
      </c>
      <c r="B28" s="22" t="s">
        <v>165</v>
      </c>
      <c r="C28" s="22" t="s">
        <v>166</v>
      </c>
      <c r="D28" s="22" t="s">
        <v>96</v>
      </c>
      <c r="E28" s="22" t="s">
        <v>78</v>
      </c>
      <c r="F28" s="23">
        <v>43344</v>
      </c>
      <c r="G28" s="22" t="s">
        <v>114</v>
      </c>
      <c r="H28" s="30">
        <v>2</v>
      </c>
      <c r="I28" s="30">
        <v>2</v>
      </c>
      <c r="J28" s="30">
        <v>2</v>
      </c>
      <c r="K28" s="30">
        <v>1</v>
      </c>
      <c r="L28" s="30">
        <v>2</v>
      </c>
      <c r="M28" s="30">
        <v>1</v>
      </c>
      <c r="N28" s="30">
        <v>0</v>
      </c>
      <c r="O28" s="30">
        <v>0</v>
      </c>
      <c r="P28" s="30">
        <v>1</v>
      </c>
      <c r="Q28" s="30">
        <v>2</v>
      </c>
      <c r="R28" s="30">
        <v>1</v>
      </c>
      <c r="S28" s="38">
        <v>1.2727272727272727</v>
      </c>
      <c r="T28" s="17">
        <v>5.7575757575757578</v>
      </c>
      <c r="U28" s="3">
        <v>14</v>
      </c>
      <c r="V28" s="16">
        <v>0.42424242424242425</v>
      </c>
      <c r="W28" s="31">
        <v>2</v>
      </c>
      <c r="X28" s="31">
        <v>3</v>
      </c>
      <c r="Y28" s="31">
        <v>2</v>
      </c>
      <c r="Z28" s="31">
        <v>2</v>
      </c>
      <c r="AA28" s="31">
        <v>2</v>
      </c>
      <c r="AB28" s="31">
        <v>2</v>
      </c>
      <c r="AC28" s="31">
        <v>1</v>
      </c>
      <c r="AD28" s="31">
        <v>2</v>
      </c>
      <c r="AE28" s="31">
        <v>3</v>
      </c>
      <c r="AF28" s="31">
        <v>2</v>
      </c>
      <c r="AG28" s="31">
        <v>2</v>
      </c>
      <c r="AH28" s="31">
        <v>2</v>
      </c>
      <c r="AI28" s="31">
        <v>2</v>
      </c>
      <c r="AJ28" s="31">
        <v>3</v>
      </c>
      <c r="AK28" s="31">
        <v>2</v>
      </c>
      <c r="AL28" s="31">
        <v>2</v>
      </c>
      <c r="AM28" s="31">
        <v>2</v>
      </c>
      <c r="AN28" s="31">
        <v>2</v>
      </c>
      <c r="AO28" s="31">
        <v>2</v>
      </c>
      <c r="AP28" s="31">
        <v>2</v>
      </c>
      <c r="AQ28" s="31">
        <v>3</v>
      </c>
      <c r="AR28" s="31">
        <v>2</v>
      </c>
      <c r="AS28" s="31">
        <v>2</v>
      </c>
      <c r="AT28" s="31">
        <v>2</v>
      </c>
      <c r="AU28" s="31">
        <v>2</v>
      </c>
      <c r="AV28" s="31">
        <v>2</v>
      </c>
      <c r="AW28" s="31">
        <v>2</v>
      </c>
      <c r="AX28" s="31">
        <v>2</v>
      </c>
      <c r="AY28" s="31">
        <v>2</v>
      </c>
      <c r="AZ28" s="31">
        <v>2</v>
      </c>
      <c r="BA28" s="31">
        <v>2</v>
      </c>
      <c r="BB28" s="31">
        <v>2</v>
      </c>
      <c r="BC28" s="31">
        <v>2</v>
      </c>
      <c r="BD28" s="31">
        <v>2</v>
      </c>
      <c r="BE28" s="31">
        <v>1</v>
      </c>
      <c r="BF28" s="31">
        <v>2</v>
      </c>
      <c r="BG28" s="31">
        <v>2</v>
      </c>
      <c r="BH28" s="31">
        <v>2</v>
      </c>
      <c r="BI28" s="31">
        <v>3</v>
      </c>
      <c r="BJ28" s="31">
        <v>2</v>
      </c>
      <c r="BK28" s="17">
        <v>2.0750000000000002</v>
      </c>
      <c r="BL28" s="17">
        <v>3.0833333333333326</v>
      </c>
      <c r="BM28" s="18">
        <v>83</v>
      </c>
      <c r="BN28" s="16">
        <v>0.69166666666666665</v>
      </c>
      <c r="BO28" s="19">
        <v>4.420454545454545</v>
      </c>
      <c r="BP28" s="19">
        <v>4.8661616161616159</v>
      </c>
      <c r="BQ28" s="19">
        <v>1.5401515151515153</v>
      </c>
    </row>
    <row r="29" spans="1:217" x14ac:dyDescent="0.2">
      <c r="A29" s="22" t="s">
        <v>992</v>
      </c>
      <c r="B29" s="22" t="s">
        <v>649</v>
      </c>
      <c r="C29" s="22" t="s">
        <v>993</v>
      </c>
      <c r="D29" s="22" t="s">
        <v>134</v>
      </c>
      <c r="E29" s="22" t="s">
        <v>78</v>
      </c>
      <c r="F29" s="23">
        <v>44287</v>
      </c>
      <c r="G29" s="22" t="s">
        <v>415</v>
      </c>
      <c r="H29" s="176">
        <v>0</v>
      </c>
      <c r="I29" s="176">
        <v>0</v>
      </c>
      <c r="J29" s="176">
        <v>0</v>
      </c>
      <c r="K29" s="176">
        <v>0</v>
      </c>
      <c r="L29" s="176">
        <v>0</v>
      </c>
      <c r="M29" s="176">
        <v>0</v>
      </c>
      <c r="N29" s="176">
        <v>0</v>
      </c>
      <c r="O29" s="176">
        <v>0</v>
      </c>
      <c r="P29" s="176">
        <v>0</v>
      </c>
      <c r="Q29" s="176">
        <v>0</v>
      </c>
      <c r="R29" s="176">
        <v>0</v>
      </c>
      <c r="S29" s="25">
        <v>0</v>
      </c>
      <c r="T29" s="17">
        <v>10</v>
      </c>
      <c r="U29" s="3">
        <v>0</v>
      </c>
      <c r="V29" s="56">
        <v>0</v>
      </c>
      <c r="W29" s="176">
        <v>0</v>
      </c>
      <c r="X29" s="176">
        <v>1</v>
      </c>
      <c r="Y29" s="176">
        <v>1</v>
      </c>
      <c r="Z29" s="176">
        <v>1</v>
      </c>
      <c r="AA29" s="176">
        <v>0</v>
      </c>
      <c r="AB29" s="176">
        <v>0</v>
      </c>
      <c r="AC29" s="176">
        <v>0</v>
      </c>
      <c r="AD29" s="176">
        <v>0</v>
      </c>
      <c r="AE29" s="176">
        <v>1</v>
      </c>
      <c r="AF29" s="176">
        <v>0</v>
      </c>
      <c r="AG29" s="176">
        <v>1</v>
      </c>
      <c r="AH29" s="176">
        <v>1</v>
      </c>
      <c r="AI29" s="176">
        <v>1</v>
      </c>
      <c r="AJ29" s="176">
        <v>1</v>
      </c>
      <c r="AK29" s="176">
        <v>0</v>
      </c>
      <c r="AL29" s="176">
        <v>0</v>
      </c>
      <c r="AM29" s="176">
        <v>0</v>
      </c>
      <c r="AN29" s="176">
        <v>2</v>
      </c>
      <c r="AO29" s="176">
        <v>0</v>
      </c>
      <c r="AP29" s="176">
        <v>1</v>
      </c>
      <c r="AQ29" s="176">
        <v>2</v>
      </c>
      <c r="AR29" s="176">
        <v>0</v>
      </c>
      <c r="AS29" s="176">
        <v>1</v>
      </c>
      <c r="AT29" s="176">
        <v>0</v>
      </c>
      <c r="AU29" s="176">
        <v>0</v>
      </c>
      <c r="AV29" s="176">
        <v>1</v>
      </c>
      <c r="AW29" s="176">
        <v>1</v>
      </c>
      <c r="AX29" s="176">
        <v>0</v>
      </c>
      <c r="AY29" s="176">
        <v>1</v>
      </c>
      <c r="AZ29" s="176">
        <v>1</v>
      </c>
      <c r="BA29" s="176">
        <v>2</v>
      </c>
      <c r="BB29" s="176">
        <v>1</v>
      </c>
      <c r="BC29" s="176">
        <v>0</v>
      </c>
      <c r="BD29" s="176">
        <v>1</v>
      </c>
      <c r="BE29" s="176">
        <v>1</v>
      </c>
      <c r="BF29" s="176">
        <v>1</v>
      </c>
      <c r="BG29" s="176">
        <v>1</v>
      </c>
      <c r="BH29" s="176">
        <v>1</v>
      </c>
      <c r="BI29" s="176">
        <v>2</v>
      </c>
      <c r="BJ29" s="176">
        <v>1</v>
      </c>
      <c r="BK29" s="17">
        <v>0.72499999999999998</v>
      </c>
      <c r="BL29" s="17">
        <v>7.583333333333333</v>
      </c>
      <c r="BM29" s="3">
        <v>29</v>
      </c>
      <c r="BN29" s="56">
        <v>0.24166666666666667</v>
      </c>
      <c r="BO29" s="19">
        <v>8.7916666666666661</v>
      </c>
      <c r="BP29" s="19">
        <v>9.1944444444444446</v>
      </c>
      <c r="BQ29" s="19">
        <v>0.24166666666666667</v>
      </c>
    </row>
    <row r="30" spans="1:217" x14ac:dyDescent="0.2">
      <c r="A30" s="22" t="s">
        <v>167</v>
      </c>
      <c r="B30" s="22" t="s">
        <v>168</v>
      </c>
      <c r="C30" s="22" t="s">
        <v>169</v>
      </c>
      <c r="D30" s="22" t="s">
        <v>88</v>
      </c>
      <c r="E30" s="22" t="s">
        <v>84</v>
      </c>
      <c r="F30" s="23">
        <v>43374</v>
      </c>
      <c r="G30" s="22" t="s">
        <v>163</v>
      </c>
      <c r="H30" s="24">
        <v>1</v>
      </c>
      <c r="I30" s="24">
        <v>2</v>
      </c>
      <c r="J30" s="24">
        <v>1</v>
      </c>
      <c r="K30" s="24">
        <v>1</v>
      </c>
      <c r="L30" s="24">
        <v>0</v>
      </c>
      <c r="M30" s="24">
        <v>1</v>
      </c>
      <c r="N30" s="24">
        <v>1</v>
      </c>
      <c r="O30" s="24">
        <v>1</v>
      </c>
      <c r="P30" s="24">
        <v>1</v>
      </c>
      <c r="Q30" s="24">
        <v>0</v>
      </c>
      <c r="R30" s="24">
        <v>0</v>
      </c>
      <c r="S30" s="25">
        <v>0.81818181818181823</v>
      </c>
      <c r="T30" s="17">
        <v>7.2727272727272725</v>
      </c>
      <c r="U30" s="3">
        <v>9</v>
      </c>
      <c r="V30" s="16">
        <v>0.27272727272727271</v>
      </c>
      <c r="W30" s="27">
        <v>2</v>
      </c>
      <c r="X30" s="27">
        <v>3</v>
      </c>
      <c r="Y30" s="27">
        <v>3</v>
      </c>
      <c r="Z30" s="27">
        <v>2</v>
      </c>
      <c r="AA30" s="27">
        <v>3</v>
      </c>
      <c r="AB30" s="27">
        <v>2</v>
      </c>
      <c r="AC30" s="27">
        <v>3</v>
      </c>
      <c r="AD30" s="27">
        <v>1</v>
      </c>
      <c r="AE30" s="27">
        <v>3</v>
      </c>
      <c r="AF30" s="27">
        <v>2</v>
      </c>
      <c r="AG30" s="27">
        <v>3</v>
      </c>
      <c r="AH30" s="27">
        <v>2</v>
      </c>
      <c r="AI30" s="27">
        <v>2</v>
      </c>
      <c r="AJ30" s="27">
        <v>3</v>
      </c>
      <c r="AK30" s="27">
        <v>3</v>
      </c>
      <c r="AL30" s="27">
        <v>2</v>
      </c>
      <c r="AM30" s="27">
        <v>1</v>
      </c>
      <c r="AN30" s="27">
        <v>2</v>
      </c>
      <c r="AO30" s="27">
        <v>3</v>
      </c>
      <c r="AP30" s="27">
        <v>3</v>
      </c>
      <c r="AQ30" s="27">
        <v>3</v>
      </c>
      <c r="AR30" s="27">
        <v>1</v>
      </c>
      <c r="AS30" s="28">
        <v>2</v>
      </c>
      <c r="AT30" s="27">
        <v>2</v>
      </c>
      <c r="AU30" s="27">
        <v>2</v>
      </c>
      <c r="AV30" s="27">
        <v>2</v>
      </c>
      <c r="AW30" s="27">
        <v>2</v>
      </c>
      <c r="AX30" s="27">
        <v>0</v>
      </c>
      <c r="AY30" s="28">
        <v>3</v>
      </c>
      <c r="AZ30" s="27">
        <v>2</v>
      </c>
      <c r="BA30" s="27">
        <v>2</v>
      </c>
      <c r="BB30" s="27">
        <v>3</v>
      </c>
      <c r="BC30" s="27">
        <v>2</v>
      </c>
      <c r="BD30" s="27">
        <v>2</v>
      </c>
      <c r="BE30" s="27">
        <v>1</v>
      </c>
      <c r="BF30" s="27">
        <v>3</v>
      </c>
      <c r="BG30" s="27">
        <v>3</v>
      </c>
      <c r="BH30" s="27">
        <v>2</v>
      </c>
      <c r="BI30" s="27">
        <v>3</v>
      </c>
      <c r="BJ30" s="27">
        <v>3</v>
      </c>
      <c r="BK30" s="17">
        <v>2.2749999999999999</v>
      </c>
      <c r="BL30" s="17">
        <v>2.416666666666667</v>
      </c>
      <c r="BM30" s="3">
        <v>91</v>
      </c>
      <c r="BN30" s="16">
        <v>0.7583333333333333</v>
      </c>
      <c r="BO30" s="19">
        <v>4.8446969696969697</v>
      </c>
      <c r="BP30" s="19">
        <v>5.654040404040404</v>
      </c>
      <c r="BQ30" s="19">
        <v>1.3037878787878787</v>
      </c>
    </row>
    <row r="31" spans="1:217" s="175" customFormat="1" x14ac:dyDescent="0.2">
      <c r="A31" s="42" t="s">
        <v>170</v>
      </c>
      <c r="B31" s="42" t="s">
        <v>171</v>
      </c>
      <c r="C31" s="42" t="s">
        <v>169</v>
      </c>
      <c r="D31" s="22" t="s">
        <v>88</v>
      </c>
      <c r="E31" s="22" t="s">
        <v>84</v>
      </c>
      <c r="F31" s="23">
        <v>44228</v>
      </c>
      <c r="G31" s="22" t="s">
        <v>163</v>
      </c>
      <c r="H31" s="167">
        <v>1</v>
      </c>
      <c r="I31" s="167">
        <v>1</v>
      </c>
      <c r="J31" s="167">
        <v>2</v>
      </c>
      <c r="K31" s="167">
        <v>1</v>
      </c>
      <c r="L31" s="167">
        <v>2</v>
      </c>
      <c r="M31" s="167">
        <v>1</v>
      </c>
      <c r="N31" s="167">
        <v>1</v>
      </c>
      <c r="O31" s="167">
        <v>2</v>
      </c>
      <c r="P31" s="167">
        <v>2</v>
      </c>
      <c r="Q31" s="167">
        <v>2</v>
      </c>
      <c r="R31" s="167">
        <v>1</v>
      </c>
      <c r="S31" s="25">
        <v>1.4545454545454546</v>
      </c>
      <c r="T31" s="17">
        <v>5.1515151515151514</v>
      </c>
      <c r="U31" s="3">
        <v>16</v>
      </c>
      <c r="V31" s="16">
        <v>0.48484848484848486</v>
      </c>
      <c r="W31" s="167">
        <v>2</v>
      </c>
      <c r="X31" s="167">
        <v>3</v>
      </c>
      <c r="Y31" s="167">
        <v>2</v>
      </c>
      <c r="Z31" s="167">
        <v>2</v>
      </c>
      <c r="AA31" s="167">
        <v>3</v>
      </c>
      <c r="AB31" s="167">
        <v>3</v>
      </c>
      <c r="AC31" s="167">
        <v>2</v>
      </c>
      <c r="AD31" s="167">
        <v>1</v>
      </c>
      <c r="AE31" s="167">
        <v>3</v>
      </c>
      <c r="AF31" s="167">
        <v>2</v>
      </c>
      <c r="AG31" s="167">
        <v>3</v>
      </c>
      <c r="AH31" s="167">
        <v>3</v>
      </c>
      <c r="AI31" s="167">
        <v>3</v>
      </c>
      <c r="AJ31" s="179">
        <v>3</v>
      </c>
      <c r="AK31" s="168">
        <v>1</v>
      </c>
      <c r="AL31" s="167">
        <v>3</v>
      </c>
      <c r="AM31" s="167">
        <v>3</v>
      </c>
      <c r="AN31" s="167">
        <v>3</v>
      </c>
      <c r="AO31" s="167">
        <v>3</v>
      </c>
      <c r="AP31" s="167">
        <v>3</v>
      </c>
      <c r="AQ31" s="167">
        <v>3</v>
      </c>
      <c r="AR31" s="167">
        <v>2</v>
      </c>
      <c r="AS31" s="167">
        <v>2</v>
      </c>
      <c r="AT31" s="167">
        <v>2</v>
      </c>
      <c r="AU31" s="167">
        <v>3</v>
      </c>
      <c r="AV31" s="167">
        <v>2</v>
      </c>
      <c r="AW31" s="167">
        <v>2</v>
      </c>
      <c r="AX31" s="168">
        <v>3</v>
      </c>
      <c r="AY31" s="167">
        <v>2</v>
      </c>
      <c r="AZ31" s="167">
        <v>2</v>
      </c>
      <c r="BA31" s="168">
        <v>3</v>
      </c>
      <c r="BB31" s="167">
        <v>3</v>
      </c>
      <c r="BC31" s="167">
        <v>2</v>
      </c>
      <c r="BD31" s="167">
        <v>2</v>
      </c>
      <c r="BE31" s="168">
        <v>2</v>
      </c>
      <c r="BF31" s="167">
        <v>2</v>
      </c>
      <c r="BG31" s="167">
        <v>2</v>
      </c>
      <c r="BH31" s="167">
        <v>2</v>
      </c>
      <c r="BI31" s="167">
        <v>2</v>
      </c>
      <c r="BJ31" s="167">
        <v>2</v>
      </c>
      <c r="BK31" s="17">
        <v>2.4</v>
      </c>
      <c r="BL31" s="17">
        <v>2.0000000000000004</v>
      </c>
      <c r="BM31" s="3">
        <v>96</v>
      </c>
      <c r="BN31" s="56">
        <v>0.8</v>
      </c>
      <c r="BO31" s="19">
        <v>3.5757575757575761</v>
      </c>
      <c r="BP31" s="19">
        <v>4.1010101010101012</v>
      </c>
      <c r="BQ31" s="19">
        <v>1.7696969696969695</v>
      </c>
      <c r="BR31" s="191"/>
      <c r="BS31" s="191"/>
      <c r="BT31" s="191"/>
      <c r="BU31" s="191"/>
      <c r="BV31" s="191"/>
      <c r="BW31" s="191"/>
      <c r="BX31" s="191"/>
      <c r="BY31" s="191"/>
      <c r="BZ31" s="191"/>
      <c r="CA31" s="191"/>
      <c r="CB31" s="191"/>
      <c r="CC31" s="191"/>
      <c r="CD31" s="191"/>
      <c r="CE31" s="191"/>
      <c r="CF31" s="191"/>
      <c r="CG31" s="191"/>
      <c r="CH31" s="191"/>
      <c r="CI31" s="191"/>
      <c r="CJ31" s="191"/>
      <c r="CK31" s="191"/>
      <c r="CL31" s="191"/>
      <c r="CM31" s="191"/>
      <c r="CN31" s="191"/>
      <c r="CO31" s="191"/>
      <c r="CP31" s="191"/>
      <c r="CQ31" s="191"/>
      <c r="CR31" s="191"/>
      <c r="CS31" s="191"/>
      <c r="CT31" s="191"/>
      <c r="CU31" s="191"/>
      <c r="CV31" s="191"/>
      <c r="CW31" s="191"/>
      <c r="CX31" s="191"/>
      <c r="CY31" s="191"/>
      <c r="CZ31" s="191"/>
      <c r="DA31" s="191"/>
      <c r="DB31" s="191"/>
      <c r="DC31" s="191"/>
      <c r="DD31" s="191"/>
      <c r="DE31" s="191"/>
      <c r="DF31" s="191"/>
      <c r="DG31" s="191"/>
      <c r="DH31" s="191"/>
      <c r="DI31" s="191"/>
      <c r="DJ31" s="191"/>
      <c r="DK31" s="191"/>
      <c r="DL31" s="191"/>
      <c r="DM31" s="191"/>
      <c r="DN31" s="191"/>
      <c r="DO31" s="191"/>
      <c r="DP31" s="191"/>
      <c r="DQ31" s="191"/>
      <c r="DR31" s="191"/>
      <c r="DS31" s="191"/>
      <c r="DT31" s="191"/>
      <c r="DU31" s="191"/>
      <c r="DV31" s="191"/>
      <c r="DW31" s="191"/>
      <c r="DX31" s="191"/>
      <c r="DY31" s="191"/>
      <c r="DZ31" s="191"/>
      <c r="EA31" s="191"/>
      <c r="EB31" s="191"/>
      <c r="EC31" s="191"/>
      <c r="ED31" s="191"/>
      <c r="EE31" s="191"/>
      <c r="EF31" s="191"/>
      <c r="EG31" s="191"/>
      <c r="EH31" s="191"/>
      <c r="EI31" s="191"/>
      <c r="EJ31" s="191"/>
      <c r="EK31" s="191"/>
      <c r="EL31" s="191"/>
      <c r="EM31" s="191"/>
      <c r="EN31" s="191"/>
      <c r="EO31" s="191"/>
      <c r="EP31" s="191"/>
      <c r="EQ31" s="191"/>
      <c r="ER31" s="191"/>
      <c r="ES31" s="191"/>
      <c r="ET31" s="191"/>
      <c r="EU31" s="191"/>
      <c r="EV31" s="191"/>
      <c r="EW31" s="191"/>
      <c r="EX31" s="191"/>
      <c r="EY31" s="191"/>
      <c r="EZ31" s="191"/>
      <c r="FA31" s="191"/>
      <c r="FB31" s="191"/>
      <c r="FC31" s="191"/>
      <c r="FD31" s="191"/>
      <c r="FE31" s="191"/>
      <c r="FF31" s="191"/>
      <c r="FG31" s="191"/>
      <c r="FH31" s="191"/>
      <c r="FI31" s="191"/>
      <c r="FJ31" s="191"/>
      <c r="FK31" s="191"/>
      <c r="FL31" s="191"/>
      <c r="FM31" s="191"/>
      <c r="FN31" s="191"/>
      <c r="FO31" s="191"/>
      <c r="FP31" s="191"/>
      <c r="FQ31" s="191"/>
      <c r="FR31" s="191"/>
      <c r="FS31" s="191"/>
      <c r="FT31" s="191"/>
      <c r="FU31" s="191"/>
      <c r="FV31" s="191"/>
      <c r="FW31" s="191"/>
      <c r="FX31" s="191"/>
      <c r="FY31" s="191"/>
      <c r="FZ31" s="191"/>
      <c r="GA31" s="191"/>
      <c r="GB31" s="191"/>
      <c r="GC31" s="191"/>
      <c r="GD31" s="191"/>
      <c r="GE31" s="191"/>
      <c r="GF31" s="191"/>
      <c r="GG31" s="191"/>
      <c r="GH31" s="191"/>
      <c r="GI31" s="191"/>
      <c r="GJ31" s="191"/>
      <c r="GK31" s="191"/>
      <c r="GL31" s="191"/>
      <c r="GM31" s="191"/>
      <c r="GN31" s="191"/>
      <c r="GO31" s="191"/>
      <c r="GP31" s="191"/>
      <c r="GQ31" s="191"/>
      <c r="GR31" s="191"/>
      <c r="GS31" s="191"/>
      <c r="GT31" s="191"/>
      <c r="GU31" s="191"/>
      <c r="GV31" s="191"/>
      <c r="GW31" s="191"/>
      <c r="GX31" s="191"/>
      <c r="GY31" s="191"/>
      <c r="GZ31" s="191"/>
      <c r="HA31" s="191"/>
      <c r="HB31" s="191"/>
      <c r="HC31" s="191"/>
      <c r="HD31" s="191"/>
      <c r="HE31" s="191"/>
      <c r="HF31" s="191"/>
      <c r="HG31" s="191"/>
      <c r="HH31" s="191"/>
      <c r="HI31" s="191"/>
    </row>
    <row r="32" spans="1:217" x14ac:dyDescent="0.2">
      <c r="A32" s="42" t="s">
        <v>172</v>
      </c>
      <c r="B32" s="42" t="s">
        <v>173</v>
      </c>
      <c r="C32" s="42" t="s">
        <v>174</v>
      </c>
      <c r="D32" s="42" t="s">
        <v>77</v>
      </c>
      <c r="E32" s="42" t="s">
        <v>78</v>
      </c>
      <c r="F32" s="23">
        <v>43800</v>
      </c>
      <c r="G32" s="42" t="s">
        <v>79</v>
      </c>
      <c r="H32" s="24">
        <v>2</v>
      </c>
      <c r="I32" s="24">
        <v>2</v>
      </c>
      <c r="J32" s="24">
        <v>1</v>
      </c>
      <c r="K32" s="24">
        <v>1</v>
      </c>
      <c r="L32" s="24">
        <v>1</v>
      </c>
      <c r="M32" s="24">
        <v>1</v>
      </c>
      <c r="N32" s="24">
        <v>1</v>
      </c>
      <c r="O32" s="24">
        <v>1</v>
      </c>
      <c r="P32" s="24">
        <v>2</v>
      </c>
      <c r="Q32" s="24">
        <v>1</v>
      </c>
      <c r="R32" s="24">
        <v>1</v>
      </c>
      <c r="S32" s="25">
        <v>1.2727272727272727</v>
      </c>
      <c r="T32" s="17">
        <v>5.7575757575757578</v>
      </c>
      <c r="U32" s="3">
        <v>14</v>
      </c>
      <c r="V32" s="16">
        <v>0.42424242424242425</v>
      </c>
      <c r="W32" s="27">
        <v>2</v>
      </c>
      <c r="X32" s="27">
        <v>2</v>
      </c>
      <c r="Y32" s="27">
        <v>3</v>
      </c>
      <c r="Z32" s="27">
        <v>3</v>
      </c>
      <c r="AA32" s="27">
        <v>2</v>
      </c>
      <c r="AB32" s="27">
        <v>2</v>
      </c>
      <c r="AC32" s="27">
        <v>2</v>
      </c>
      <c r="AD32" s="27">
        <v>1</v>
      </c>
      <c r="AE32" s="27">
        <v>3</v>
      </c>
      <c r="AF32" s="27">
        <v>2</v>
      </c>
      <c r="AG32" s="27">
        <v>3</v>
      </c>
      <c r="AH32" s="27">
        <v>2</v>
      </c>
      <c r="AI32" s="27">
        <v>1</v>
      </c>
      <c r="AJ32" s="27">
        <v>3</v>
      </c>
      <c r="AK32" s="27">
        <v>2</v>
      </c>
      <c r="AL32" s="27">
        <v>2</v>
      </c>
      <c r="AM32" s="27">
        <v>3</v>
      </c>
      <c r="AN32" s="27">
        <v>2</v>
      </c>
      <c r="AO32" s="27">
        <v>2</v>
      </c>
      <c r="AP32" s="27">
        <v>3</v>
      </c>
      <c r="AQ32" s="27">
        <v>3</v>
      </c>
      <c r="AR32" s="27">
        <v>2</v>
      </c>
      <c r="AS32" s="27">
        <v>2</v>
      </c>
      <c r="AT32" s="27">
        <v>2</v>
      </c>
      <c r="AU32" s="27">
        <v>2</v>
      </c>
      <c r="AV32" s="27">
        <v>2</v>
      </c>
      <c r="AW32" s="27">
        <v>3</v>
      </c>
      <c r="AX32" s="27">
        <v>2</v>
      </c>
      <c r="AY32" s="27">
        <v>3</v>
      </c>
      <c r="AZ32" s="27">
        <v>2</v>
      </c>
      <c r="BA32" s="27">
        <v>1</v>
      </c>
      <c r="BB32" s="27">
        <v>2</v>
      </c>
      <c r="BC32" s="27">
        <v>3</v>
      </c>
      <c r="BD32" s="27">
        <v>2</v>
      </c>
      <c r="BE32" s="27">
        <v>3</v>
      </c>
      <c r="BF32" s="27">
        <v>3</v>
      </c>
      <c r="BG32" s="27">
        <v>2</v>
      </c>
      <c r="BH32" s="27">
        <v>3</v>
      </c>
      <c r="BI32" s="27">
        <v>3</v>
      </c>
      <c r="BJ32" s="27">
        <v>3</v>
      </c>
      <c r="BK32" s="17">
        <v>2.3250000000000002</v>
      </c>
      <c r="BL32" s="17">
        <v>2.2499999999999996</v>
      </c>
      <c r="BM32" s="18">
        <v>93</v>
      </c>
      <c r="BN32" s="16">
        <v>0.77500000000000002</v>
      </c>
      <c r="BO32" s="19">
        <v>4.0037878787878789</v>
      </c>
      <c r="BP32" s="19">
        <v>4.5883838383838382</v>
      </c>
      <c r="BQ32" s="19">
        <v>1.6234848484848488</v>
      </c>
    </row>
    <row r="33" spans="1:217" x14ac:dyDescent="0.2">
      <c r="A33" s="42" t="s">
        <v>175</v>
      </c>
      <c r="B33" s="42" t="s">
        <v>176</v>
      </c>
      <c r="C33" s="42" t="s">
        <v>177</v>
      </c>
      <c r="D33" s="42" t="s">
        <v>77</v>
      </c>
      <c r="E33" s="42" t="s">
        <v>78</v>
      </c>
      <c r="F33" s="23">
        <v>44075</v>
      </c>
      <c r="G33" s="42" t="s">
        <v>79</v>
      </c>
      <c r="H33" s="43">
        <v>1</v>
      </c>
      <c r="I33" s="43">
        <v>2</v>
      </c>
      <c r="J33" s="43">
        <v>1</v>
      </c>
      <c r="K33" s="43">
        <v>1</v>
      </c>
      <c r="L33" s="43">
        <v>1</v>
      </c>
      <c r="M33" s="43">
        <v>1</v>
      </c>
      <c r="N33" s="43">
        <v>1</v>
      </c>
      <c r="O33" s="43">
        <v>2</v>
      </c>
      <c r="P33" s="43">
        <v>2</v>
      </c>
      <c r="Q33" s="43">
        <v>1</v>
      </c>
      <c r="R33" s="43">
        <v>1</v>
      </c>
      <c r="S33" s="25">
        <v>1.2727272727272727</v>
      </c>
      <c r="T33" s="17">
        <v>5.7575757575757578</v>
      </c>
      <c r="U33" s="3">
        <v>14</v>
      </c>
      <c r="V33" s="16">
        <v>0.42424242424242425</v>
      </c>
      <c r="W33" s="44">
        <v>2</v>
      </c>
      <c r="X33" s="44">
        <v>2</v>
      </c>
      <c r="Y33" s="44">
        <v>2</v>
      </c>
      <c r="Z33" s="44">
        <v>3</v>
      </c>
      <c r="AA33" s="44">
        <v>2</v>
      </c>
      <c r="AB33" s="44">
        <v>1</v>
      </c>
      <c r="AC33" s="44">
        <v>1</v>
      </c>
      <c r="AD33" s="44">
        <v>1</v>
      </c>
      <c r="AE33" s="44">
        <v>3</v>
      </c>
      <c r="AF33" s="44">
        <v>2</v>
      </c>
      <c r="AG33" s="44">
        <v>2</v>
      </c>
      <c r="AH33" s="44">
        <v>2</v>
      </c>
      <c r="AI33" s="44">
        <v>3</v>
      </c>
      <c r="AJ33" s="44">
        <v>3</v>
      </c>
      <c r="AK33" s="44">
        <v>1</v>
      </c>
      <c r="AL33" s="44">
        <v>2</v>
      </c>
      <c r="AM33" s="44">
        <v>2</v>
      </c>
      <c r="AN33" s="44">
        <v>2</v>
      </c>
      <c r="AO33" s="44">
        <v>2</v>
      </c>
      <c r="AP33" s="43">
        <v>1</v>
      </c>
      <c r="AQ33" s="43">
        <v>1</v>
      </c>
      <c r="AR33" s="43">
        <v>1</v>
      </c>
      <c r="AS33" s="43">
        <v>1</v>
      </c>
      <c r="AT33" s="43">
        <v>2</v>
      </c>
      <c r="AU33" s="43">
        <v>2</v>
      </c>
      <c r="AV33" s="43">
        <v>2</v>
      </c>
      <c r="AW33" s="43">
        <v>2</v>
      </c>
      <c r="AX33" s="43">
        <v>2</v>
      </c>
      <c r="AY33" s="43">
        <v>2</v>
      </c>
      <c r="AZ33" s="43">
        <v>2</v>
      </c>
      <c r="BA33" s="43">
        <v>3</v>
      </c>
      <c r="BB33" s="43">
        <v>1</v>
      </c>
      <c r="BC33" s="43">
        <v>1</v>
      </c>
      <c r="BD33" s="43">
        <v>2</v>
      </c>
      <c r="BE33" s="43">
        <v>1</v>
      </c>
      <c r="BF33" s="43">
        <v>2</v>
      </c>
      <c r="BG33" s="43">
        <v>2</v>
      </c>
      <c r="BH33" s="43">
        <v>2</v>
      </c>
      <c r="BI33" s="43">
        <v>2</v>
      </c>
      <c r="BJ33" s="43">
        <v>2</v>
      </c>
      <c r="BK33" s="17">
        <v>1.85</v>
      </c>
      <c r="BL33" s="17">
        <v>3.8333333333333335</v>
      </c>
      <c r="BM33" s="18">
        <v>74</v>
      </c>
      <c r="BN33" s="16">
        <v>0.6166666666666667</v>
      </c>
      <c r="BO33" s="19">
        <v>4.7954545454545459</v>
      </c>
      <c r="BP33" s="19">
        <v>5.1161616161616168</v>
      </c>
      <c r="BQ33" s="19">
        <v>1.4651515151515151</v>
      </c>
    </row>
    <row r="34" spans="1:217" s="175" customFormat="1" x14ac:dyDescent="0.2">
      <c r="A34" s="42" t="s">
        <v>178</v>
      </c>
      <c r="B34" s="42" t="s">
        <v>179</v>
      </c>
      <c r="C34" s="42" t="s">
        <v>180</v>
      </c>
      <c r="D34" s="42" t="s">
        <v>96</v>
      </c>
      <c r="E34" s="42" t="s">
        <v>84</v>
      </c>
      <c r="F34" s="23">
        <v>44166</v>
      </c>
      <c r="G34" s="42" t="s">
        <v>101</v>
      </c>
      <c r="H34" s="180">
        <v>1</v>
      </c>
      <c r="I34" s="180">
        <v>2</v>
      </c>
      <c r="J34" s="180">
        <v>0</v>
      </c>
      <c r="K34" s="180">
        <v>0</v>
      </c>
      <c r="L34" s="180">
        <v>1</v>
      </c>
      <c r="M34" s="180">
        <v>1</v>
      </c>
      <c r="N34" s="180">
        <v>1</v>
      </c>
      <c r="O34" s="180">
        <v>1</v>
      </c>
      <c r="P34" s="180">
        <v>2</v>
      </c>
      <c r="Q34" s="180">
        <v>1</v>
      </c>
      <c r="R34" s="180">
        <v>2</v>
      </c>
      <c r="S34" s="25">
        <v>1.0909090909090908</v>
      </c>
      <c r="T34" s="17">
        <v>6.3636363636363642</v>
      </c>
      <c r="U34" s="3">
        <v>12</v>
      </c>
      <c r="V34" s="16">
        <v>0.36363636363636365</v>
      </c>
      <c r="W34" s="181">
        <v>2</v>
      </c>
      <c r="X34" s="180">
        <v>2</v>
      </c>
      <c r="Y34" s="180">
        <v>2</v>
      </c>
      <c r="Z34" s="180">
        <v>2</v>
      </c>
      <c r="AA34" s="180">
        <v>3</v>
      </c>
      <c r="AB34" s="180">
        <v>1</v>
      </c>
      <c r="AC34" s="180">
        <v>1</v>
      </c>
      <c r="AD34" s="180">
        <v>1</v>
      </c>
      <c r="AE34" s="180">
        <v>2</v>
      </c>
      <c r="AF34" s="180">
        <v>2</v>
      </c>
      <c r="AG34" s="180">
        <v>2</v>
      </c>
      <c r="AH34" s="180">
        <v>3</v>
      </c>
      <c r="AI34" s="180">
        <v>1</v>
      </c>
      <c r="AJ34" s="180">
        <v>2</v>
      </c>
      <c r="AK34" s="180">
        <v>2</v>
      </c>
      <c r="AL34" s="180">
        <v>2</v>
      </c>
      <c r="AM34" s="180">
        <v>2</v>
      </c>
      <c r="AN34" s="180">
        <v>2</v>
      </c>
      <c r="AO34" s="180">
        <v>2</v>
      </c>
      <c r="AP34" s="180">
        <v>3</v>
      </c>
      <c r="AQ34" s="180">
        <v>3</v>
      </c>
      <c r="AR34" s="180">
        <v>2</v>
      </c>
      <c r="AS34" s="180">
        <v>2</v>
      </c>
      <c r="AT34" s="180">
        <v>2</v>
      </c>
      <c r="AU34" s="180">
        <v>1</v>
      </c>
      <c r="AV34" s="180">
        <v>1</v>
      </c>
      <c r="AW34" s="180">
        <v>2</v>
      </c>
      <c r="AX34" s="180">
        <v>2</v>
      </c>
      <c r="AY34" s="180">
        <v>2</v>
      </c>
      <c r="AZ34" s="180">
        <v>3</v>
      </c>
      <c r="BA34" s="180">
        <v>2</v>
      </c>
      <c r="BB34" s="180">
        <v>2</v>
      </c>
      <c r="BC34" s="180">
        <v>2</v>
      </c>
      <c r="BD34" s="181">
        <v>3</v>
      </c>
      <c r="BE34" s="181">
        <v>2</v>
      </c>
      <c r="BF34" s="180">
        <v>2</v>
      </c>
      <c r="BG34" s="180">
        <v>2</v>
      </c>
      <c r="BH34" s="180">
        <v>2</v>
      </c>
      <c r="BI34" s="180">
        <v>2</v>
      </c>
      <c r="BJ34" s="180">
        <v>2</v>
      </c>
      <c r="BK34" s="17">
        <v>2</v>
      </c>
      <c r="BL34" s="17">
        <v>3.3333333333333335</v>
      </c>
      <c r="BM34" s="3">
        <v>80</v>
      </c>
      <c r="BN34" s="16">
        <v>0.66666666666666663</v>
      </c>
      <c r="BO34" s="19">
        <v>4.8484848484848486</v>
      </c>
      <c r="BP34" s="19">
        <v>5.3535353535353538</v>
      </c>
      <c r="BQ34" s="19">
        <v>1.3939393939393938</v>
      </c>
      <c r="BR34" s="191"/>
      <c r="BS34" s="191"/>
      <c r="BT34" s="191"/>
      <c r="BU34" s="191"/>
      <c r="BV34" s="191"/>
      <c r="BW34" s="191"/>
      <c r="BX34" s="191"/>
      <c r="BY34" s="191"/>
      <c r="BZ34" s="191"/>
      <c r="CA34" s="191"/>
      <c r="CB34" s="191"/>
      <c r="CC34" s="191"/>
      <c r="CD34" s="191"/>
      <c r="CE34" s="191"/>
      <c r="CF34" s="191"/>
      <c r="CG34" s="191"/>
      <c r="CH34" s="191"/>
      <c r="CI34" s="191"/>
      <c r="CJ34" s="191"/>
      <c r="CK34" s="191"/>
      <c r="CL34" s="191"/>
      <c r="CM34" s="191"/>
      <c r="CN34" s="191"/>
      <c r="CO34" s="191"/>
      <c r="CP34" s="191"/>
      <c r="CQ34" s="191"/>
      <c r="CR34" s="191"/>
      <c r="CS34" s="191"/>
      <c r="CT34" s="191"/>
      <c r="CU34" s="191"/>
      <c r="CV34" s="191"/>
      <c r="CW34" s="191"/>
      <c r="CX34" s="191"/>
      <c r="CY34" s="191"/>
      <c r="CZ34" s="191"/>
      <c r="DA34" s="191"/>
      <c r="DB34" s="191"/>
      <c r="DC34" s="191"/>
      <c r="DD34" s="191"/>
      <c r="DE34" s="191"/>
      <c r="DF34" s="191"/>
      <c r="DG34" s="191"/>
      <c r="DH34" s="191"/>
      <c r="DI34" s="191"/>
      <c r="DJ34" s="191"/>
      <c r="DK34" s="191"/>
      <c r="DL34" s="191"/>
      <c r="DM34" s="191"/>
      <c r="DN34" s="191"/>
      <c r="DO34" s="191"/>
      <c r="DP34" s="191"/>
      <c r="DQ34" s="191"/>
      <c r="DR34" s="191"/>
      <c r="DS34" s="191"/>
      <c r="DT34" s="191"/>
      <c r="DU34" s="191"/>
      <c r="DV34" s="191"/>
      <c r="DW34" s="191"/>
      <c r="DX34" s="191"/>
      <c r="DY34" s="191"/>
      <c r="DZ34" s="191"/>
      <c r="EA34" s="191"/>
      <c r="EB34" s="191"/>
      <c r="EC34" s="191"/>
      <c r="ED34" s="191"/>
      <c r="EE34" s="191"/>
      <c r="EF34" s="191"/>
      <c r="EG34" s="191"/>
      <c r="EH34" s="191"/>
      <c r="EI34" s="191"/>
      <c r="EJ34" s="191"/>
      <c r="EK34" s="191"/>
      <c r="EL34" s="191"/>
      <c r="EM34" s="191"/>
      <c r="EN34" s="191"/>
      <c r="EO34" s="191"/>
      <c r="EP34" s="191"/>
      <c r="EQ34" s="191"/>
      <c r="ER34" s="191"/>
      <c r="ES34" s="191"/>
      <c r="ET34" s="191"/>
      <c r="EU34" s="191"/>
      <c r="EV34" s="191"/>
      <c r="EW34" s="191"/>
      <c r="EX34" s="191"/>
      <c r="EY34" s="191"/>
      <c r="EZ34" s="191"/>
      <c r="FA34" s="191"/>
      <c r="FB34" s="191"/>
      <c r="FC34" s="191"/>
      <c r="FD34" s="191"/>
      <c r="FE34" s="191"/>
      <c r="FF34" s="191"/>
      <c r="FG34" s="191"/>
      <c r="FH34" s="191"/>
      <c r="FI34" s="191"/>
      <c r="FJ34" s="191"/>
      <c r="FK34" s="191"/>
      <c r="FL34" s="191"/>
      <c r="FM34" s="191"/>
      <c r="FN34" s="191"/>
      <c r="FO34" s="191"/>
      <c r="FP34" s="191"/>
      <c r="FQ34" s="191"/>
      <c r="FR34" s="191"/>
      <c r="FS34" s="191"/>
      <c r="FT34" s="191"/>
      <c r="FU34" s="191"/>
      <c r="FV34" s="191"/>
      <c r="FW34" s="191"/>
      <c r="FX34" s="191"/>
      <c r="FY34" s="191"/>
      <c r="FZ34" s="191"/>
      <c r="GA34" s="191"/>
      <c r="GB34" s="191"/>
      <c r="GC34" s="191"/>
      <c r="GD34" s="191"/>
      <c r="GE34" s="191"/>
      <c r="GF34" s="191"/>
      <c r="GG34" s="191"/>
      <c r="GH34" s="191"/>
      <c r="GI34" s="191"/>
      <c r="GJ34" s="191"/>
      <c r="GK34" s="191"/>
      <c r="GL34" s="191"/>
      <c r="GM34" s="191"/>
      <c r="GN34" s="191"/>
      <c r="GO34" s="191"/>
      <c r="GP34" s="191"/>
      <c r="GQ34" s="191"/>
      <c r="GR34" s="191"/>
      <c r="GS34" s="191"/>
      <c r="GT34" s="191"/>
      <c r="GU34" s="191"/>
      <c r="GV34" s="191"/>
      <c r="GW34" s="191"/>
      <c r="GX34" s="191"/>
      <c r="GY34" s="191"/>
      <c r="GZ34" s="191"/>
      <c r="HA34" s="191"/>
      <c r="HB34" s="191"/>
      <c r="HC34" s="191"/>
      <c r="HD34" s="191"/>
      <c r="HE34" s="191"/>
      <c r="HF34" s="191"/>
      <c r="HG34" s="191"/>
      <c r="HH34" s="191"/>
      <c r="HI34" s="191"/>
    </row>
    <row r="35" spans="1:217" x14ac:dyDescent="0.2">
      <c r="A35" s="42" t="s">
        <v>181</v>
      </c>
      <c r="B35" s="42" t="s">
        <v>182</v>
      </c>
      <c r="C35" s="42" t="s">
        <v>183</v>
      </c>
      <c r="D35" s="42" t="s">
        <v>88</v>
      </c>
      <c r="E35" s="42" t="s">
        <v>78</v>
      </c>
      <c r="F35" s="23">
        <v>43709</v>
      </c>
      <c r="G35" s="42" t="s">
        <v>163</v>
      </c>
      <c r="H35" s="30">
        <v>1</v>
      </c>
      <c r="I35" s="30">
        <v>2</v>
      </c>
      <c r="J35" s="30">
        <v>0</v>
      </c>
      <c r="K35" s="30">
        <v>1</v>
      </c>
      <c r="L35" s="30">
        <v>1</v>
      </c>
      <c r="M35" s="30">
        <v>1</v>
      </c>
      <c r="N35" s="30">
        <v>1</v>
      </c>
      <c r="O35" s="30">
        <v>1</v>
      </c>
      <c r="P35" s="30">
        <v>2</v>
      </c>
      <c r="Q35" s="30">
        <v>1</v>
      </c>
      <c r="R35" s="30">
        <v>1</v>
      </c>
      <c r="S35" s="25">
        <v>1.0909090909090908</v>
      </c>
      <c r="T35" s="17">
        <v>6.3636363636363642</v>
      </c>
      <c r="U35" s="3">
        <v>12</v>
      </c>
      <c r="V35" s="16">
        <v>0.36363636363636365</v>
      </c>
      <c r="W35" s="31">
        <v>2</v>
      </c>
      <c r="X35" s="31">
        <v>3</v>
      </c>
      <c r="Y35" s="31">
        <v>3</v>
      </c>
      <c r="Z35" s="31">
        <v>3</v>
      </c>
      <c r="AA35" s="31">
        <v>3</v>
      </c>
      <c r="AB35" s="31">
        <v>2</v>
      </c>
      <c r="AC35" s="31">
        <v>2</v>
      </c>
      <c r="AD35" s="31">
        <v>1</v>
      </c>
      <c r="AE35" s="31">
        <v>3</v>
      </c>
      <c r="AF35" s="31">
        <v>2</v>
      </c>
      <c r="AG35" s="31">
        <v>2</v>
      </c>
      <c r="AH35" s="31">
        <v>2</v>
      </c>
      <c r="AI35" s="31">
        <v>3</v>
      </c>
      <c r="AJ35" s="31">
        <v>1</v>
      </c>
      <c r="AK35" s="31">
        <v>3</v>
      </c>
      <c r="AL35" s="31">
        <v>2</v>
      </c>
      <c r="AM35" s="31">
        <v>2</v>
      </c>
      <c r="AN35" s="32">
        <v>2</v>
      </c>
      <c r="AO35" s="31">
        <v>1</v>
      </c>
      <c r="AP35" s="31">
        <v>3</v>
      </c>
      <c r="AQ35" s="31">
        <v>2</v>
      </c>
      <c r="AR35" s="31">
        <v>2</v>
      </c>
      <c r="AS35" s="31">
        <v>3</v>
      </c>
      <c r="AT35" s="31">
        <v>2</v>
      </c>
      <c r="AU35" s="31">
        <v>2</v>
      </c>
      <c r="AV35" s="31">
        <v>1</v>
      </c>
      <c r="AW35" s="31">
        <v>3</v>
      </c>
      <c r="AX35" s="31">
        <v>2</v>
      </c>
      <c r="AY35" s="31">
        <v>3</v>
      </c>
      <c r="AZ35" s="31">
        <v>2</v>
      </c>
      <c r="BA35" s="31">
        <v>2</v>
      </c>
      <c r="BB35" s="31">
        <v>1</v>
      </c>
      <c r="BC35" s="31">
        <v>3</v>
      </c>
      <c r="BD35" s="31">
        <v>2</v>
      </c>
      <c r="BE35" s="31">
        <v>3</v>
      </c>
      <c r="BF35" s="31">
        <v>3</v>
      </c>
      <c r="BG35" s="31">
        <v>2</v>
      </c>
      <c r="BH35" s="31">
        <v>2</v>
      </c>
      <c r="BI35" s="31">
        <v>1</v>
      </c>
      <c r="BJ35" s="31">
        <v>2</v>
      </c>
      <c r="BK35" s="17">
        <v>2.2000000000000002</v>
      </c>
      <c r="BL35" s="17">
        <v>2.6666666666666661</v>
      </c>
      <c r="BM35" s="18">
        <v>88</v>
      </c>
      <c r="BN35" s="56">
        <v>0.73333333333333328</v>
      </c>
      <c r="BO35" s="19">
        <v>4.5151515151515156</v>
      </c>
      <c r="BP35" s="19">
        <v>5.1313131313131315</v>
      </c>
      <c r="BQ35" s="19">
        <v>1.4606060606060607</v>
      </c>
    </row>
    <row r="36" spans="1:217" s="175" customFormat="1" x14ac:dyDescent="0.2">
      <c r="A36" s="42" t="s">
        <v>184</v>
      </c>
      <c r="B36" s="42" t="s">
        <v>185</v>
      </c>
      <c r="C36" s="42" t="s">
        <v>186</v>
      </c>
      <c r="D36" s="42" t="s">
        <v>134</v>
      </c>
      <c r="E36" s="42" t="s">
        <v>84</v>
      </c>
      <c r="F36" s="23">
        <v>43862</v>
      </c>
      <c r="G36" s="42" t="s">
        <v>135</v>
      </c>
      <c r="H36" s="182">
        <v>0</v>
      </c>
      <c r="I36" s="182">
        <v>1</v>
      </c>
      <c r="J36" s="182">
        <v>0</v>
      </c>
      <c r="K36" s="182">
        <v>0</v>
      </c>
      <c r="L36" s="182">
        <v>1</v>
      </c>
      <c r="M36" s="182">
        <v>0</v>
      </c>
      <c r="N36" s="182">
        <v>0</v>
      </c>
      <c r="O36" s="182">
        <v>0</v>
      </c>
      <c r="P36" s="182">
        <v>0</v>
      </c>
      <c r="Q36" s="182">
        <v>0</v>
      </c>
      <c r="R36" s="182">
        <v>0</v>
      </c>
      <c r="S36" s="25">
        <v>0.18181818181818182</v>
      </c>
      <c r="T36" s="17">
        <v>9.3939393939393945</v>
      </c>
      <c r="U36" s="3">
        <v>2</v>
      </c>
      <c r="V36" s="16">
        <v>6.0606060606060608E-2</v>
      </c>
      <c r="W36" s="170">
        <v>3</v>
      </c>
      <c r="X36" s="170">
        <v>2</v>
      </c>
      <c r="Y36" s="170">
        <v>2</v>
      </c>
      <c r="Z36" s="170">
        <v>2</v>
      </c>
      <c r="AA36" s="170">
        <v>2</v>
      </c>
      <c r="AB36" s="170">
        <v>2</v>
      </c>
      <c r="AC36" s="169">
        <v>2</v>
      </c>
      <c r="AD36" s="170">
        <v>2</v>
      </c>
      <c r="AE36" s="170">
        <v>3</v>
      </c>
      <c r="AF36" s="170">
        <v>2</v>
      </c>
      <c r="AG36" s="170">
        <v>3</v>
      </c>
      <c r="AH36" s="170">
        <v>3</v>
      </c>
      <c r="AI36" s="170">
        <v>3</v>
      </c>
      <c r="AJ36" s="170">
        <v>3</v>
      </c>
      <c r="AK36" s="170">
        <v>2</v>
      </c>
      <c r="AL36" s="170">
        <v>3</v>
      </c>
      <c r="AM36" s="170">
        <v>3</v>
      </c>
      <c r="AN36" s="170">
        <v>2</v>
      </c>
      <c r="AO36" s="170">
        <v>2</v>
      </c>
      <c r="AP36" s="170">
        <v>3</v>
      </c>
      <c r="AQ36" s="170">
        <v>2</v>
      </c>
      <c r="AR36" s="170">
        <v>2</v>
      </c>
      <c r="AS36" s="170">
        <v>2</v>
      </c>
      <c r="AT36" s="170">
        <v>1</v>
      </c>
      <c r="AU36" s="170" t="s">
        <v>80</v>
      </c>
      <c r="AV36" s="170">
        <v>2</v>
      </c>
      <c r="AW36" s="170">
        <v>3</v>
      </c>
      <c r="AX36" s="170">
        <v>2</v>
      </c>
      <c r="AY36" s="170">
        <v>2</v>
      </c>
      <c r="AZ36" s="170">
        <v>2</v>
      </c>
      <c r="BA36" s="170">
        <v>2</v>
      </c>
      <c r="BB36" s="170">
        <v>1</v>
      </c>
      <c r="BC36" s="170">
        <v>2</v>
      </c>
      <c r="BD36" s="170">
        <v>1</v>
      </c>
      <c r="BE36" s="170">
        <v>2</v>
      </c>
      <c r="BF36" s="170">
        <v>3</v>
      </c>
      <c r="BG36" s="170">
        <v>2</v>
      </c>
      <c r="BH36" s="170">
        <v>2</v>
      </c>
      <c r="BI36" s="170">
        <v>2</v>
      </c>
      <c r="BJ36" s="170">
        <v>1</v>
      </c>
      <c r="BK36" s="17">
        <v>2.1794871794871793</v>
      </c>
      <c r="BL36" s="17">
        <v>2.735042735042736</v>
      </c>
      <c r="BM36" s="18">
        <v>85</v>
      </c>
      <c r="BN36" s="16">
        <v>0.70833333333333337</v>
      </c>
      <c r="BO36" s="19">
        <v>6.0644910644910652</v>
      </c>
      <c r="BP36" s="19">
        <v>7.1743071743071747</v>
      </c>
      <c r="BQ36" s="19">
        <v>0.84770784770784768</v>
      </c>
      <c r="BR36" s="191"/>
      <c r="BS36" s="191"/>
      <c r="BT36" s="191"/>
      <c r="BU36" s="191"/>
      <c r="BV36" s="191"/>
      <c r="BW36" s="191"/>
      <c r="BX36" s="191"/>
      <c r="BY36" s="191"/>
      <c r="BZ36" s="191"/>
      <c r="CA36" s="191"/>
      <c r="CB36" s="191"/>
      <c r="CC36" s="191"/>
      <c r="CD36" s="191"/>
      <c r="CE36" s="191"/>
      <c r="CF36" s="191"/>
      <c r="CG36" s="191"/>
      <c r="CH36" s="191"/>
      <c r="CI36" s="191"/>
      <c r="CJ36" s="191"/>
      <c r="CK36" s="191"/>
      <c r="CL36" s="191"/>
      <c r="CM36" s="191"/>
      <c r="CN36" s="191"/>
      <c r="CO36" s="191"/>
      <c r="CP36" s="191"/>
      <c r="CQ36" s="191"/>
      <c r="CR36" s="191"/>
      <c r="CS36" s="191"/>
      <c r="CT36" s="191"/>
      <c r="CU36" s="191"/>
      <c r="CV36" s="191"/>
      <c r="CW36" s="191"/>
      <c r="CX36" s="191"/>
      <c r="CY36" s="191"/>
      <c r="CZ36" s="191"/>
      <c r="DA36" s="191"/>
      <c r="DB36" s="191"/>
      <c r="DC36" s="191"/>
      <c r="DD36" s="191"/>
      <c r="DE36" s="191"/>
      <c r="DF36" s="191"/>
      <c r="DG36" s="191"/>
      <c r="DH36" s="191"/>
      <c r="DI36" s="191"/>
      <c r="DJ36" s="191"/>
      <c r="DK36" s="191"/>
      <c r="DL36" s="191"/>
      <c r="DM36" s="191"/>
      <c r="DN36" s="191"/>
      <c r="DO36" s="191"/>
      <c r="DP36" s="191"/>
      <c r="DQ36" s="191"/>
      <c r="DR36" s="191"/>
      <c r="DS36" s="191"/>
      <c r="DT36" s="191"/>
      <c r="DU36" s="191"/>
      <c r="DV36" s="191"/>
      <c r="DW36" s="191"/>
      <c r="DX36" s="191"/>
      <c r="DY36" s="191"/>
      <c r="DZ36" s="191"/>
      <c r="EA36" s="191"/>
      <c r="EB36" s="191"/>
      <c r="EC36" s="191"/>
      <c r="ED36" s="191"/>
      <c r="EE36" s="191"/>
      <c r="EF36" s="191"/>
      <c r="EG36" s="191"/>
      <c r="EH36" s="191"/>
      <c r="EI36" s="191"/>
      <c r="EJ36" s="191"/>
      <c r="EK36" s="191"/>
      <c r="EL36" s="191"/>
      <c r="EM36" s="191"/>
      <c r="EN36" s="191"/>
      <c r="EO36" s="191"/>
      <c r="EP36" s="191"/>
      <c r="EQ36" s="191"/>
      <c r="ER36" s="191"/>
      <c r="ES36" s="191"/>
      <c r="ET36" s="191"/>
      <c r="EU36" s="191"/>
      <c r="EV36" s="191"/>
      <c r="EW36" s="191"/>
      <c r="EX36" s="191"/>
      <c r="EY36" s="191"/>
      <c r="EZ36" s="191"/>
      <c r="FA36" s="191"/>
      <c r="FB36" s="191"/>
      <c r="FC36" s="191"/>
      <c r="FD36" s="191"/>
      <c r="FE36" s="191"/>
      <c r="FF36" s="191"/>
      <c r="FG36" s="191"/>
      <c r="FH36" s="191"/>
      <c r="FI36" s="191"/>
      <c r="FJ36" s="191"/>
      <c r="FK36" s="191"/>
      <c r="FL36" s="191"/>
      <c r="FM36" s="191"/>
      <c r="FN36" s="191"/>
      <c r="FO36" s="191"/>
      <c r="FP36" s="191"/>
      <c r="FQ36" s="191"/>
      <c r="FR36" s="191"/>
      <c r="FS36" s="191"/>
      <c r="FT36" s="191"/>
      <c r="FU36" s="191"/>
      <c r="FV36" s="191"/>
      <c r="FW36" s="191"/>
      <c r="FX36" s="191"/>
      <c r="FY36" s="191"/>
      <c r="FZ36" s="191"/>
      <c r="GA36" s="191"/>
      <c r="GB36" s="191"/>
      <c r="GC36" s="191"/>
      <c r="GD36" s="191"/>
      <c r="GE36" s="191"/>
      <c r="GF36" s="191"/>
      <c r="GG36" s="191"/>
      <c r="GH36" s="191"/>
      <c r="GI36" s="191"/>
      <c r="GJ36" s="191"/>
      <c r="GK36" s="191"/>
      <c r="GL36" s="191"/>
      <c r="GM36" s="191"/>
      <c r="GN36" s="191"/>
      <c r="GO36" s="191"/>
      <c r="GP36" s="191"/>
      <c r="GQ36" s="191"/>
      <c r="GR36" s="191"/>
      <c r="GS36" s="191"/>
      <c r="GT36" s="191"/>
      <c r="GU36" s="191"/>
      <c r="GV36" s="191"/>
      <c r="GW36" s="191"/>
      <c r="GX36" s="191"/>
      <c r="GY36" s="191"/>
      <c r="GZ36" s="191"/>
      <c r="HA36" s="191"/>
      <c r="HB36" s="191"/>
      <c r="HC36" s="191"/>
      <c r="HD36" s="191"/>
      <c r="HE36" s="191"/>
      <c r="HF36" s="191"/>
      <c r="HG36" s="191"/>
      <c r="HH36" s="191"/>
      <c r="HI36" s="191"/>
    </row>
    <row r="37" spans="1:217" x14ac:dyDescent="0.2">
      <c r="A37" s="42" t="s">
        <v>188</v>
      </c>
      <c r="B37" s="42" t="s">
        <v>189</v>
      </c>
      <c r="C37" s="42" t="s">
        <v>190</v>
      </c>
      <c r="D37" s="42" t="s">
        <v>96</v>
      </c>
      <c r="E37" s="42" t="s">
        <v>84</v>
      </c>
      <c r="F37" s="23">
        <v>43678</v>
      </c>
      <c r="G37" s="42" t="s">
        <v>114</v>
      </c>
      <c r="H37" s="30">
        <v>1</v>
      </c>
      <c r="I37" s="30">
        <v>1</v>
      </c>
      <c r="J37" s="30">
        <v>1</v>
      </c>
      <c r="K37" s="30">
        <v>1</v>
      </c>
      <c r="L37" s="30">
        <v>0</v>
      </c>
      <c r="M37" s="30">
        <v>1</v>
      </c>
      <c r="N37" s="30">
        <v>1</v>
      </c>
      <c r="O37" s="30">
        <v>0</v>
      </c>
      <c r="P37" s="30">
        <v>0</v>
      </c>
      <c r="Q37" s="30">
        <v>0</v>
      </c>
      <c r="R37" s="30">
        <v>0</v>
      </c>
      <c r="S37" s="25">
        <v>0.54545454545454541</v>
      </c>
      <c r="T37" s="17">
        <v>8.1818181818181817</v>
      </c>
      <c r="U37" s="3">
        <v>6</v>
      </c>
      <c r="V37" s="16">
        <v>0.18181818181818182</v>
      </c>
      <c r="W37" s="31">
        <v>2</v>
      </c>
      <c r="X37" s="31">
        <v>2</v>
      </c>
      <c r="Y37" s="31">
        <v>2</v>
      </c>
      <c r="Z37" s="31">
        <v>3</v>
      </c>
      <c r="AA37" s="31">
        <v>3</v>
      </c>
      <c r="AB37" s="31">
        <v>1</v>
      </c>
      <c r="AC37" s="31">
        <v>1</v>
      </c>
      <c r="AD37" s="31">
        <v>1</v>
      </c>
      <c r="AE37" s="31">
        <v>3</v>
      </c>
      <c r="AF37" s="31">
        <v>2</v>
      </c>
      <c r="AG37" s="31">
        <v>3</v>
      </c>
      <c r="AH37" s="31">
        <v>3</v>
      </c>
      <c r="AI37" s="31">
        <v>3</v>
      </c>
      <c r="AJ37" s="31">
        <v>3</v>
      </c>
      <c r="AK37" s="31">
        <v>3</v>
      </c>
      <c r="AL37" s="31">
        <v>2</v>
      </c>
      <c r="AM37" s="31">
        <v>2</v>
      </c>
      <c r="AN37" s="31">
        <v>2</v>
      </c>
      <c r="AO37" s="31">
        <v>3</v>
      </c>
      <c r="AP37" s="31">
        <v>2</v>
      </c>
      <c r="AQ37" s="31">
        <v>2</v>
      </c>
      <c r="AR37" s="31">
        <v>2</v>
      </c>
      <c r="AS37" s="31">
        <v>2</v>
      </c>
      <c r="AT37" s="31">
        <v>1</v>
      </c>
      <c r="AU37" s="31">
        <v>1</v>
      </c>
      <c r="AV37" s="31">
        <v>2</v>
      </c>
      <c r="AW37" s="31">
        <v>2</v>
      </c>
      <c r="AX37" s="31">
        <v>2</v>
      </c>
      <c r="AY37" s="31">
        <v>3</v>
      </c>
      <c r="AZ37" s="31">
        <v>3</v>
      </c>
      <c r="BA37" s="31">
        <v>2</v>
      </c>
      <c r="BB37" s="31">
        <v>2</v>
      </c>
      <c r="BC37" s="32">
        <v>3</v>
      </c>
      <c r="BD37" s="31">
        <v>2</v>
      </c>
      <c r="BE37" s="31">
        <v>2</v>
      </c>
      <c r="BF37" s="31">
        <v>2</v>
      </c>
      <c r="BG37" s="31">
        <v>2</v>
      </c>
      <c r="BH37" s="31">
        <v>3</v>
      </c>
      <c r="BI37" s="31">
        <v>1</v>
      </c>
      <c r="BJ37" s="31">
        <v>2</v>
      </c>
      <c r="BK37" s="17">
        <v>2.1749999999999998</v>
      </c>
      <c r="BL37" s="17">
        <v>2.7500000000000004</v>
      </c>
      <c r="BM37" s="18">
        <v>87</v>
      </c>
      <c r="BN37" s="56">
        <v>0.72499999999999998</v>
      </c>
      <c r="BO37" s="19">
        <v>5.4659090909090908</v>
      </c>
      <c r="BP37" s="19">
        <v>6.3712121212121211</v>
      </c>
      <c r="BQ37" s="19">
        <v>1.0886363636363636</v>
      </c>
    </row>
    <row r="38" spans="1:217" x14ac:dyDescent="0.2">
      <c r="A38" s="42" t="s">
        <v>191</v>
      </c>
      <c r="B38" s="42" t="s">
        <v>192</v>
      </c>
      <c r="C38" s="42" t="s">
        <v>193</v>
      </c>
      <c r="D38" s="42" t="s">
        <v>77</v>
      </c>
      <c r="E38" s="42" t="s">
        <v>78</v>
      </c>
      <c r="F38" s="23">
        <v>43556</v>
      </c>
      <c r="G38" s="42" t="s">
        <v>101</v>
      </c>
      <c r="H38" s="24">
        <v>2</v>
      </c>
      <c r="I38" s="24">
        <v>3</v>
      </c>
      <c r="J38" s="24">
        <v>0</v>
      </c>
      <c r="K38" s="24">
        <v>1</v>
      </c>
      <c r="L38" s="24">
        <v>1</v>
      </c>
      <c r="M38" s="24">
        <v>2</v>
      </c>
      <c r="N38" s="24">
        <v>2</v>
      </c>
      <c r="O38" s="24">
        <v>1</v>
      </c>
      <c r="P38" s="24">
        <v>1</v>
      </c>
      <c r="Q38" s="24">
        <v>1</v>
      </c>
      <c r="R38" s="24">
        <v>1</v>
      </c>
      <c r="S38" s="25">
        <v>1.3636363636363635</v>
      </c>
      <c r="T38" s="17">
        <v>5.4545454545454541</v>
      </c>
      <c r="U38" s="3">
        <v>15</v>
      </c>
      <c r="V38" s="16">
        <v>0.45454545454545453</v>
      </c>
      <c r="W38" s="27">
        <v>2</v>
      </c>
      <c r="X38" s="27">
        <v>1</v>
      </c>
      <c r="Y38" s="27">
        <v>2</v>
      </c>
      <c r="Z38" s="27">
        <v>2</v>
      </c>
      <c r="AA38" s="27">
        <v>2</v>
      </c>
      <c r="AB38" s="27">
        <v>2</v>
      </c>
      <c r="AC38" s="27">
        <v>2</v>
      </c>
      <c r="AD38" s="27">
        <v>1</v>
      </c>
      <c r="AE38" s="27">
        <v>3</v>
      </c>
      <c r="AF38" s="27">
        <v>2</v>
      </c>
      <c r="AG38" s="27">
        <v>3</v>
      </c>
      <c r="AH38" s="27">
        <v>2</v>
      </c>
      <c r="AI38" s="27">
        <v>1</v>
      </c>
      <c r="AJ38" s="27">
        <v>3</v>
      </c>
      <c r="AK38" s="27">
        <v>2</v>
      </c>
      <c r="AL38" s="27">
        <v>3</v>
      </c>
      <c r="AM38" s="27">
        <v>2</v>
      </c>
      <c r="AN38" s="27">
        <v>2</v>
      </c>
      <c r="AO38" s="27">
        <v>1</v>
      </c>
      <c r="AP38" s="27">
        <v>3</v>
      </c>
      <c r="AQ38" s="27">
        <v>3</v>
      </c>
      <c r="AR38" s="27">
        <v>2</v>
      </c>
      <c r="AS38" s="27">
        <v>2</v>
      </c>
      <c r="AT38" s="27">
        <v>1</v>
      </c>
      <c r="AU38" s="27">
        <v>2</v>
      </c>
      <c r="AV38" s="27">
        <v>2</v>
      </c>
      <c r="AW38" s="27">
        <v>1</v>
      </c>
      <c r="AX38" s="27">
        <v>1</v>
      </c>
      <c r="AY38" s="27">
        <v>3</v>
      </c>
      <c r="AZ38" s="27">
        <v>3</v>
      </c>
      <c r="BA38" s="27">
        <v>2</v>
      </c>
      <c r="BB38" s="27">
        <v>2</v>
      </c>
      <c r="BC38" s="27">
        <v>2</v>
      </c>
      <c r="BD38" s="27">
        <v>1</v>
      </c>
      <c r="BE38" s="27">
        <v>1</v>
      </c>
      <c r="BF38" s="27">
        <v>2</v>
      </c>
      <c r="BG38" s="27">
        <v>2</v>
      </c>
      <c r="BH38" s="27">
        <v>2</v>
      </c>
      <c r="BI38" s="27">
        <v>2</v>
      </c>
      <c r="BJ38" s="27">
        <v>2</v>
      </c>
      <c r="BK38" s="17">
        <v>1.9750000000000001</v>
      </c>
      <c r="BL38" s="17">
        <v>3.4166666666666665</v>
      </c>
      <c r="BM38" s="18">
        <v>79</v>
      </c>
      <c r="BN38" s="16">
        <v>0.65833333333333333</v>
      </c>
      <c r="BO38" s="19">
        <v>4.4356060606060606</v>
      </c>
      <c r="BP38" s="19">
        <v>4.7752525252525251</v>
      </c>
      <c r="BQ38" s="19">
        <v>1.5674242424242424</v>
      </c>
    </row>
    <row r="39" spans="1:217" x14ac:dyDescent="0.2">
      <c r="A39" s="42" t="s">
        <v>698</v>
      </c>
      <c r="B39" s="42" t="s">
        <v>699</v>
      </c>
      <c r="C39" s="42" t="s">
        <v>987</v>
      </c>
      <c r="D39" s="42" t="s">
        <v>77</v>
      </c>
      <c r="E39" s="42"/>
      <c r="F39" s="23">
        <v>44136</v>
      </c>
      <c r="G39" s="42" t="s">
        <v>79</v>
      </c>
      <c r="H39" s="156">
        <v>1</v>
      </c>
      <c r="I39" s="156">
        <v>2</v>
      </c>
      <c r="J39" s="156">
        <v>1</v>
      </c>
      <c r="K39" s="156">
        <v>1</v>
      </c>
      <c r="L39" s="156">
        <v>1</v>
      </c>
      <c r="M39" s="156">
        <v>1</v>
      </c>
      <c r="N39" s="156">
        <v>1</v>
      </c>
      <c r="O39" s="157">
        <v>1</v>
      </c>
      <c r="P39" s="156">
        <v>2</v>
      </c>
      <c r="Q39" s="157">
        <v>0</v>
      </c>
      <c r="R39" s="156">
        <v>1</v>
      </c>
      <c r="S39" s="38">
        <v>1.0909090909090908</v>
      </c>
      <c r="T39" s="17">
        <v>6.3636363636363642</v>
      </c>
      <c r="U39" s="3">
        <v>12</v>
      </c>
      <c r="V39" s="16">
        <v>0.36363636363636365</v>
      </c>
      <c r="W39" s="157">
        <v>1</v>
      </c>
      <c r="X39" s="157">
        <v>2</v>
      </c>
      <c r="Y39" s="157">
        <v>3</v>
      </c>
      <c r="Z39" s="157">
        <v>2</v>
      </c>
      <c r="AA39" s="156">
        <v>2</v>
      </c>
      <c r="AB39" s="156">
        <v>1</v>
      </c>
      <c r="AC39" s="157">
        <v>1</v>
      </c>
      <c r="AD39" s="157">
        <v>0</v>
      </c>
      <c r="AE39" s="156">
        <v>3</v>
      </c>
      <c r="AF39" s="156">
        <v>2</v>
      </c>
      <c r="AG39" s="156">
        <v>2</v>
      </c>
      <c r="AH39" s="157">
        <v>1</v>
      </c>
      <c r="AI39" s="157">
        <v>3</v>
      </c>
      <c r="AJ39" s="157">
        <v>2</v>
      </c>
      <c r="AK39" s="157">
        <v>1</v>
      </c>
      <c r="AL39" s="156">
        <v>2</v>
      </c>
      <c r="AM39" s="156">
        <v>2</v>
      </c>
      <c r="AN39" s="156">
        <v>2</v>
      </c>
      <c r="AO39" s="157">
        <v>2</v>
      </c>
      <c r="AP39" s="157">
        <v>2</v>
      </c>
      <c r="AQ39" s="157">
        <v>3</v>
      </c>
      <c r="AR39" s="156">
        <v>1</v>
      </c>
      <c r="AS39" s="156">
        <v>1</v>
      </c>
      <c r="AT39" s="157">
        <v>1</v>
      </c>
      <c r="AU39" s="157">
        <v>1</v>
      </c>
      <c r="AV39" s="156">
        <v>2</v>
      </c>
      <c r="AW39" s="156">
        <v>2</v>
      </c>
      <c r="AX39" s="157">
        <v>1</v>
      </c>
      <c r="AY39" s="157">
        <v>1</v>
      </c>
      <c r="AZ39" s="157">
        <v>3</v>
      </c>
      <c r="BA39" s="157">
        <v>2</v>
      </c>
      <c r="BB39" s="157">
        <v>2</v>
      </c>
      <c r="BC39" s="157">
        <v>2</v>
      </c>
      <c r="BD39" s="156">
        <v>2</v>
      </c>
      <c r="BE39" s="156">
        <v>1</v>
      </c>
      <c r="BF39" s="156">
        <v>2</v>
      </c>
      <c r="BG39" s="156">
        <v>2</v>
      </c>
      <c r="BH39" s="156">
        <v>2</v>
      </c>
      <c r="BI39" s="157">
        <v>3</v>
      </c>
      <c r="BJ39" s="156">
        <v>2</v>
      </c>
      <c r="BK39" s="17">
        <v>1.8</v>
      </c>
      <c r="BL39" s="17">
        <v>4</v>
      </c>
      <c r="BM39" s="3">
        <v>72</v>
      </c>
      <c r="BN39" s="16">
        <v>0.6</v>
      </c>
      <c r="BO39" s="19">
        <f t="shared" ref="BO39" si="0">AVERAGE(T39,BL39)</f>
        <v>5.1818181818181817</v>
      </c>
      <c r="BP39" s="19">
        <v>5.57</v>
      </c>
      <c r="BQ39" s="19">
        <f t="shared" ref="BQ39" si="1">($BG39+2*$O39)/3</f>
        <v>1.3333333333333333</v>
      </c>
    </row>
    <row r="40" spans="1:217" x14ac:dyDescent="0.2">
      <c r="A40" s="42" t="s">
        <v>194</v>
      </c>
      <c r="B40" s="42" t="s">
        <v>195</v>
      </c>
      <c r="C40" s="42" t="s">
        <v>196</v>
      </c>
      <c r="D40" s="42" t="s">
        <v>134</v>
      </c>
      <c r="E40" s="42" t="s">
        <v>84</v>
      </c>
      <c r="F40" s="23">
        <v>43252</v>
      </c>
      <c r="G40" s="42" t="s">
        <v>139</v>
      </c>
      <c r="H40" s="30">
        <v>1</v>
      </c>
      <c r="I40" s="30">
        <v>2</v>
      </c>
      <c r="J40" s="30">
        <v>1</v>
      </c>
      <c r="K40" s="30">
        <v>0</v>
      </c>
      <c r="L40" s="30">
        <v>0</v>
      </c>
      <c r="M40" s="30">
        <v>1</v>
      </c>
      <c r="N40" s="30">
        <v>1</v>
      </c>
      <c r="O40" s="30">
        <v>0</v>
      </c>
      <c r="P40" s="30">
        <v>0</v>
      </c>
      <c r="Q40" s="30">
        <v>0</v>
      </c>
      <c r="R40" s="30">
        <v>0</v>
      </c>
      <c r="S40" s="38">
        <v>0.54545454545454541</v>
      </c>
      <c r="T40" s="17">
        <v>8.1818181818181817</v>
      </c>
      <c r="U40" s="3">
        <v>6</v>
      </c>
      <c r="V40" s="16">
        <v>0.18181818181818182</v>
      </c>
      <c r="W40" s="31">
        <v>2</v>
      </c>
      <c r="X40" s="31">
        <v>2</v>
      </c>
      <c r="Y40" s="31">
        <v>3</v>
      </c>
      <c r="Z40" s="31">
        <v>2</v>
      </c>
      <c r="AA40" s="31">
        <v>2</v>
      </c>
      <c r="AB40" s="31">
        <v>2</v>
      </c>
      <c r="AC40" s="31">
        <v>2</v>
      </c>
      <c r="AD40" s="31">
        <v>0</v>
      </c>
      <c r="AE40" s="31">
        <v>3</v>
      </c>
      <c r="AF40" s="31">
        <v>2</v>
      </c>
      <c r="AG40" s="31">
        <v>3</v>
      </c>
      <c r="AH40" s="31">
        <v>3</v>
      </c>
      <c r="AI40" s="31">
        <v>3</v>
      </c>
      <c r="AJ40" s="31">
        <v>3</v>
      </c>
      <c r="AK40" s="31">
        <v>3</v>
      </c>
      <c r="AL40" s="32">
        <v>2</v>
      </c>
      <c r="AM40" s="32">
        <v>2</v>
      </c>
      <c r="AN40" s="31">
        <v>2</v>
      </c>
      <c r="AO40" s="31">
        <v>3</v>
      </c>
      <c r="AP40" s="31">
        <v>3</v>
      </c>
      <c r="AQ40" s="31">
        <v>3</v>
      </c>
      <c r="AR40" s="31">
        <v>2</v>
      </c>
      <c r="AS40" s="31">
        <v>2</v>
      </c>
      <c r="AT40" s="31">
        <v>2</v>
      </c>
      <c r="AU40" s="31">
        <v>1</v>
      </c>
      <c r="AV40" s="31">
        <v>2</v>
      </c>
      <c r="AW40" s="31">
        <v>2</v>
      </c>
      <c r="AX40" s="31">
        <v>1</v>
      </c>
      <c r="AY40" s="31">
        <v>3</v>
      </c>
      <c r="AZ40" s="31">
        <v>3</v>
      </c>
      <c r="BA40" s="31">
        <v>3</v>
      </c>
      <c r="BB40" s="31">
        <v>2</v>
      </c>
      <c r="BC40" s="31">
        <v>1</v>
      </c>
      <c r="BD40" s="31">
        <v>2</v>
      </c>
      <c r="BE40" s="31">
        <v>1</v>
      </c>
      <c r="BF40" s="31">
        <v>3</v>
      </c>
      <c r="BG40" s="31">
        <v>2</v>
      </c>
      <c r="BH40" s="31">
        <v>2</v>
      </c>
      <c r="BI40" s="31">
        <v>1</v>
      </c>
      <c r="BJ40" s="31">
        <v>2</v>
      </c>
      <c r="BK40" s="17">
        <v>2.1749999999999998</v>
      </c>
      <c r="BL40" s="17">
        <v>2.7500000000000004</v>
      </c>
      <c r="BM40" s="18">
        <v>87</v>
      </c>
      <c r="BN40" s="16">
        <v>0.72499999999999998</v>
      </c>
      <c r="BO40" s="19">
        <v>5.4659090909090908</v>
      </c>
      <c r="BP40" s="19">
        <v>6.3712121212121211</v>
      </c>
      <c r="BQ40" s="19">
        <v>1.0886363636363636</v>
      </c>
    </row>
    <row r="41" spans="1:217" x14ac:dyDescent="0.2">
      <c r="A41" s="42" t="s">
        <v>197</v>
      </c>
      <c r="B41" s="42" t="s">
        <v>198</v>
      </c>
      <c r="C41" s="42" t="s">
        <v>199</v>
      </c>
      <c r="D41" s="42" t="s">
        <v>77</v>
      </c>
      <c r="E41" s="42" t="s">
        <v>78</v>
      </c>
      <c r="F41" s="23">
        <v>43800</v>
      </c>
      <c r="G41" s="42" t="s">
        <v>79</v>
      </c>
      <c r="H41" s="24">
        <v>1</v>
      </c>
      <c r="I41" s="24">
        <v>2</v>
      </c>
      <c r="J41" s="24">
        <v>1</v>
      </c>
      <c r="K41" s="24">
        <v>1</v>
      </c>
      <c r="L41" s="24">
        <v>1</v>
      </c>
      <c r="M41" s="24">
        <v>0</v>
      </c>
      <c r="N41" s="24">
        <v>0</v>
      </c>
      <c r="O41" s="24">
        <v>0</v>
      </c>
      <c r="P41" s="24">
        <v>1</v>
      </c>
      <c r="Q41" s="24">
        <v>1</v>
      </c>
      <c r="R41" s="24">
        <v>1</v>
      </c>
      <c r="S41" s="25">
        <v>0.81818181818181823</v>
      </c>
      <c r="T41" s="17">
        <v>7.2727272727272725</v>
      </c>
      <c r="U41" s="3">
        <v>9</v>
      </c>
      <c r="V41" s="16">
        <v>0.27272727272727271</v>
      </c>
      <c r="W41" s="27">
        <v>1</v>
      </c>
      <c r="X41" s="27">
        <v>2</v>
      </c>
      <c r="Y41" s="27">
        <v>3</v>
      </c>
      <c r="Z41" s="27">
        <v>2</v>
      </c>
      <c r="AA41" s="27">
        <v>3</v>
      </c>
      <c r="AB41" s="27">
        <v>2</v>
      </c>
      <c r="AC41" s="27">
        <v>2</v>
      </c>
      <c r="AD41" s="27">
        <v>2</v>
      </c>
      <c r="AE41" s="27">
        <v>3</v>
      </c>
      <c r="AF41" s="27">
        <v>2</v>
      </c>
      <c r="AG41" s="27">
        <v>1</v>
      </c>
      <c r="AH41" s="27">
        <v>1</v>
      </c>
      <c r="AI41" s="27">
        <v>1</v>
      </c>
      <c r="AJ41" s="27">
        <v>2</v>
      </c>
      <c r="AK41" s="27">
        <v>3</v>
      </c>
      <c r="AL41" s="27">
        <v>3</v>
      </c>
      <c r="AM41" s="27">
        <v>2</v>
      </c>
      <c r="AN41" s="27">
        <v>2</v>
      </c>
      <c r="AO41" s="27">
        <v>2</v>
      </c>
      <c r="AP41" s="27">
        <v>3</v>
      </c>
      <c r="AQ41" s="27">
        <v>3</v>
      </c>
      <c r="AR41" s="27">
        <v>1</v>
      </c>
      <c r="AS41" s="27">
        <v>2</v>
      </c>
      <c r="AT41" s="27">
        <v>1</v>
      </c>
      <c r="AU41" s="27">
        <v>1</v>
      </c>
      <c r="AV41" s="27">
        <v>1</v>
      </c>
      <c r="AW41" s="27">
        <v>3</v>
      </c>
      <c r="AX41" s="27">
        <v>1</v>
      </c>
      <c r="AY41" s="27">
        <v>3</v>
      </c>
      <c r="AZ41" s="27">
        <v>3</v>
      </c>
      <c r="BA41" s="27">
        <v>2</v>
      </c>
      <c r="BB41" s="27">
        <v>2</v>
      </c>
      <c r="BC41" s="27">
        <v>3</v>
      </c>
      <c r="BD41" s="27">
        <v>3</v>
      </c>
      <c r="BE41" s="27">
        <v>2</v>
      </c>
      <c r="BF41" s="27">
        <v>1</v>
      </c>
      <c r="BG41" s="27">
        <v>3</v>
      </c>
      <c r="BH41" s="27">
        <v>3</v>
      </c>
      <c r="BI41" s="27">
        <v>3</v>
      </c>
      <c r="BJ41" s="27">
        <v>2</v>
      </c>
      <c r="BK41" s="17">
        <v>2.125</v>
      </c>
      <c r="BL41" s="17">
        <v>2.9166666666666665</v>
      </c>
      <c r="BM41" s="18">
        <v>85</v>
      </c>
      <c r="BN41" s="16">
        <v>0.70833333333333337</v>
      </c>
      <c r="BO41" s="19">
        <v>5.0946969696969697</v>
      </c>
      <c r="BP41" s="19">
        <v>5.8207070707070701</v>
      </c>
      <c r="BQ41" s="19">
        <v>1.2537878787878789</v>
      </c>
    </row>
    <row r="42" spans="1:217" x14ac:dyDescent="0.2">
      <c r="A42" s="42" t="s">
        <v>200</v>
      </c>
      <c r="B42" s="42" t="s">
        <v>201</v>
      </c>
      <c r="C42" s="42" t="s">
        <v>202</v>
      </c>
      <c r="D42" s="42" t="s">
        <v>77</v>
      </c>
      <c r="E42" s="42" t="s">
        <v>78</v>
      </c>
      <c r="F42" s="23">
        <v>43678</v>
      </c>
      <c r="G42" s="42" t="s">
        <v>101</v>
      </c>
      <c r="H42" s="30">
        <v>2</v>
      </c>
      <c r="I42" s="30">
        <v>2</v>
      </c>
      <c r="J42" s="30">
        <v>1</v>
      </c>
      <c r="K42" s="30">
        <v>1</v>
      </c>
      <c r="L42" s="30">
        <v>1</v>
      </c>
      <c r="M42" s="30">
        <v>2</v>
      </c>
      <c r="N42" s="30">
        <v>1</v>
      </c>
      <c r="O42" s="30">
        <v>1</v>
      </c>
      <c r="P42" s="30">
        <v>2</v>
      </c>
      <c r="Q42" s="30">
        <v>1</v>
      </c>
      <c r="R42" s="30">
        <v>2</v>
      </c>
      <c r="S42" s="38">
        <v>1.4545454545454546</v>
      </c>
      <c r="T42" s="17">
        <v>5.1515151515151514</v>
      </c>
      <c r="U42" s="3">
        <v>16</v>
      </c>
      <c r="V42" s="16">
        <v>0.48484848484848486</v>
      </c>
      <c r="W42" s="31">
        <v>2</v>
      </c>
      <c r="X42" s="31">
        <v>2</v>
      </c>
      <c r="Y42" s="31">
        <v>3</v>
      </c>
      <c r="Z42" s="31">
        <v>2</v>
      </c>
      <c r="AA42" s="31">
        <v>2</v>
      </c>
      <c r="AB42" s="31">
        <v>2</v>
      </c>
      <c r="AC42" s="31">
        <v>2</v>
      </c>
      <c r="AD42" s="31">
        <v>1</v>
      </c>
      <c r="AE42" s="31">
        <v>3</v>
      </c>
      <c r="AF42" s="31">
        <v>3</v>
      </c>
      <c r="AG42" s="31">
        <v>3</v>
      </c>
      <c r="AH42" s="31">
        <v>3</v>
      </c>
      <c r="AI42" s="31">
        <v>1</v>
      </c>
      <c r="AJ42" s="31">
        <v>3</v>
      </c>
      <c r="AK42" s="31">
        <v>2</v>
      </c>
      <c r="AL42" s="31">
        <v>2</v>
      </c>
      <c r="AM42" s="31">
        <v>2</v>
      </c>
      <c r="AN42" s="31">
        <v>3</v>
      </c>
      <c r="AO42" s="31">
        <v>2</v>
      </c>
      <c r="AP42" s="31">
        <v>3</v>
      </c>
      <c r="AQ42" s="31">
        <v>3</v>
      </c>
      <c r="AR42" s="31">
        <v>2</v>
      </c>
      <c r="AS42" s="31">
        <v>2</v>
      </c>
      <c r="AT42" s="31">
        <v>2</v>
      </c>
      <c r="AU42" s="31">
        <v>2</v>
      </c>
      <c r="AV42" s="31">
        <v>2</v>
      </c>
      <c r="AW42" s="31">
        <v>3</v>
      </c>
      <c r="AX42" s="31">
        <v>2</v>
      </c>
      <c r="AY42" s="31">
        <v>3</v>
      </c>
      <c r="AZ42" s="31">
        <v>3</v>
      </c>
      <c r="BA42" s="31">
        <v>3</v>
      </c>
      <c r="BB42" s="31">
        <v>1</v>
      </c>
      <c r="BC42" s="31">
        <v>2</v>
      </c>
      <c r="BD42" s="31">
        <v>2</v>
      </c>
      <c r="BE42" s="31">
        <v>2</v>
      </c>
      <c r="BF42" s="31">
        <v>2</v>
      </c>
      <c r="BG42" s="31">
        <v>2</v>
      </c>
      <c r="BH42" s="31">
        <v>3</v>
      </c>
      <c r="BI42" s="31">
        <v>3</v>
      </c>
      <c r="BJ42" s="31">
        <v>2</v>
      </c>
      <c r="BK42" s="17">
        <v>2.2999999999999998</v>
      </c>
      <c r="BL42" s="17">
        <v>2.3333333333333339</v>
      </c>
      <c r="BM42" s="18">
        <v>92</v>
      </c>
      <c r="BN42" s="16">
        <v>0.76666666666666672</v>
      </c>
      <c r="BO42" s="19">
        <v>3.7424242424242427</v>
      </c>
      <c r="BP42" s="19">
        <v>4.2121212121212119</v>
      </c>
      <c r="BQ42" s="19">
        <v>1.7363636363636363</v>
      </c>
    </row>
    <row r="43" spans="1:217" x14ac:dyDescent="0.2">
      <c r="A43" s="42" t="s">
        <v>203</v>
      </c>
      <c r="B43" s="42" t="s">
        <v>204</v>
      </c>
      <c r="C43" s="42" t="s">
        <v>205</v>
      </c>
      <c r="D43" s="42" t="s">
        <v>88</v>
      </c>
      <c r="E43" s="42" t="s">
        <v>84</v>
      </c>
      <c r="F43" s="23">
        <v>43374</v>
      </c>
      <c r="G43" s="42" t="s">
        <v>206</v>
      </c>
      <c r="H43" s="24">
        <v>1</v>
      </c>
      <c r="I43" s="24">
        <v>2</v>
      </c>
      <c r="J43" s="24">
        <v>1</v>
      </c>
      <c r="K43" s="24">
        <v>1</v>
      </c>
      <c r="L43" s="24">
        <v>1</v>
      </c>
      <c r="M43" s="24">
        <v>2</v>
      </c>
      <c r="N43" s="24">
        <v>2</v>
      </c>
      <c r="O43" s="24">
        <v>2</v>
      </c>
      <c r="P43" s="24">
        <v>1</v>
      </c>
      <c r="Q43" s="24">
        <v>1</v>
      </c>
      <c r="R43" s="24">
        <v>1</v>
      </c>
      <c r="S43" s="25">
        <v>1.3636363636363635</v>
      </c>
      <c r="T43" s="17">
        <v>5.4545454545454541</v>
      </c>
      <c r="U43" s="3">
        <v>15</v>
      </c>
      <c r="V43" s="16">
        <v>0.45454545454545453</v>
      </c>
      <c r="W43" s="27">
        <v>2</v>
      </c>
      <c r="X43" s="27">
        <v>3</v>
      </c>
      <c r="Y43" s="27">
        <v>2</v>
      </c>
      <c r="Z43" s="27">
        <v>2</v>
      </c>
      <c r="AA43" s="27">
        <v>1</v>
      </c>
      <c r="AB43" s="27">
        <v>1</v>
      </c>
      <c r="AC43" s="27">
        <v>1</v>
      </c>
      <c r="AD43" s="27">
        <v>2</v>
      </c>
      <c r="AE43" s="27">
        <v>3</v>
      </c>
      <c r="AF43" s="27">
        <v>2</v>
      </c>
      <c r="AG43" s="27">
        <v>3</v>
      </c>
      <c r="AH43" s="27">
        <v>2</v>
      </c>
      <c r="AI43" s="27">
        <v>3</v>
      </c>
      <c r="AJ43" s="27">
        <v>1</v>
      </c>
      <c r="AK43" s="28">
        <v>3</v>
      </c>
      <c r="AL43" s="28">
        <v>2</v>
      </c>
      <c r="AM43" s="27">
        <v>1</v>
      </c>
      <c r="AN43" s="27">
        <v>3</v>
      </c>
      <c r="AO43" s="27">
        <v>3</v>
      </c>
      <c r="AP43" s="27">
        <v>2</v>
      </c>
      <c r="AQ43" s="27">
        <v>3</v>
      </c>
      <c r="AR43" s="27">
        <v>1</v>
      </c>
      <c r="AS43" s="27">
        <v>1</v>
      </c>
      <c r="AT43" s="27">
        <v>2</v>
      </c>
      <c r="AU43" s="27">
        <v>2</v>
      </c>
      <c r="AV43" s="27">
        <v>3</v>
      </c>
      <c r="AW43" s="27">
        <v>2</v>
      </c>
      <c r="AX43" s="27">
        <v>1</v>
      </c>
      <c r="AY43" s="27">
        <v>3</v>
      </c>
      <c r="AZ43" s="27">
        <v>3</v>
      </c>
      <c r="BA43" s="27">
        <v>3</v>
      </c>
      <c r="BB43" s="27">
        <v>3</v>
      </c>
      <c r="BC43" s="27">
        <v>3</v>
      </c>
      <c r="BD43" s="27">
        <v>3</v>
      </c>
      <c r="BE43" s="27">
        <v>1</v>
      </c>
      <c r="BF43" s="27">
        <v>3</v>
      </c>
      <c r="BG43" s="27">
        <v>2</v>
      </c>
      <c r="BH43" s="27">
        <v>2</v>
      </c>
      <c r="BI43" s="27">
        <v>2</v>
      </c>
      <c r="BJ43" s="27">
        <v>2</v>
      </c>
      <c r="BK43" s="17">
        <v>2.1749999999999998</v>
      </c>
      <c r="BL43" s="17">
        <v>2.7500000000000004</v>
      </c>
      <c r="BM43" s="18">
        <v>87</v>
      </c>
      <c r="BN43" s="16">
        <v>0.72499999999999998</v>
      </c>
      <c r="BO43" s="19">
        <v>4.1022727272727275</v>
      </c>
      <c r="BP43" s="19">
        <v>4.5530303030303028</v>
      </c>
      <c r="BQ43" s="19">
        <v>1.634090909090909</v>
      </c>
    </row>
    <row r="44" spans="1:217" x14ac:dyDescent="0.2">
      <c r="A44" s="42" t="s">
        <v>207</v>
      </c>
      <c r="B44" s="42" t="s">
        <v>208</v>
      </c>
      <c r="C44" s="42" t="s">
        <v>209</v>
      </c>
      <c r="D44" s="42" t="s">
        <v>88</v>
      </c>
      <c r="E44" s="42" t="s">
        <v>78</v>
      </c>
      <c r="F44" s="23">
        <v>43647</v>
      </c>
      <c r="G44" s="42" t="s">
        <v>89</v>
      </c>
      <c r="H44" s="30">
        <v>0</v>
      </c>
      <c r="I44" s="30">
        <v>0</v>
      </c>
      <c r="J44" s="30">
        <v>0</v>
      </c>
      <c r="K44" s="30">
        <v>0</v>
      </c>
      <c r="L44" s="30">
        <v>0</v>
      </c>
      <c r="M44" s="30">
        <v>0</v>
      </c>
      <c r="N44" s="30">
        <v>0</v>
      </c>
      <c r="O44" s="30">
        <v>0</v>
      </c>
      <c r="P44" s="30">
        <v>0</v>
      </c>
      <c r="Q44" s="30">
        <v>0</v>
      </c>
      <c r="R44" s="30">
        <v>0</v>
      </c>
      <c r="S44" s="38">
        <v>0</v>
      </c>
      <c r="T44" s="17">
        <v>10</v>
      </c>
      <c r="U44" s="3">
        <v>0</v>
      </c>
      <c r="V44" s="16">
        <v>0</v>
      </c>
      <c r="W44" s="31">
        <v>0</v>
      </c>
      <c r="X44" s="31">
        <v>1</v>
      </c>
      <c r="Y44" s="31">
        <v>1</v>
      </c>
      <c r="Z44" s="31">
        <v>1</v>
      </c>
      <c r="AA44" s="31">
        <v>1</v>
      </c>
      <c r="AB44" s="31">
        <v>0</v>
      </c>
      <c r="AC44" s="31">
        <v>0</v>
      </c>
      <c r="AD44" s="31">
        <v>0</v>
      </c>
      <c r="AE44" s="31">
        <v>2</v>
      </c>
      <c r="AF44" s="31">
        <v>1</v>
      </c>
      <c r="AG44" s="31">
        <v>1</v>
      </c>
      <c r="AH44" s="31">
        <v>1</v>
      </c>
      <c r="AI44" s="31">
        <v>1</v>
      </c>
      <c r="AJ44" s="31">
        <v>1</v>
      </c>
      <c r="AK44" s="31">
        <v>1</v>
      </c>
      <c r="AL44" s="31">
        <v>0</v>
      </c>
      <c r="AM44" s="31">
        <v>0</v>
      </c>
      <c r="AN44" s="31">
        <v>0</v>
      </c>
      <c r="AO44" s="31">
        <v>0</v>
      </c>
      <c r="AP44" s="31">
        <v>1</v>
      </c>
      <c r="AQ44" s="31">
        <v>1</v>
      </c>
      <c r="AR44" s="31">
        <v>0</v>
      </c>
      <c r="AS44" s="31">
        <v>0</v>
      </c>
      <c r="AT44" s="31">
        <v>0</v>
      </c>
      <c r="AU44" s="31">
        <v>0</v>
      </c>
      <c r="AV44" s="31">
        <v>0</v>
      </c>
      <c r="AW44" s="31">
        <v>1</v>
      </c>
      <c r="AX44" s="31">
        <v>0</v>
      </c>
      <c r="AY44" s="31">
        <v>1</v>
      </c>
      <c r="AZ44" s="31">
        <v>1</v>
      </c>
      <c r="BA44" s="31">
        <v>0</v>
      </c>
      <c r="BB44" s="31">
        <v>0</v>
      </c>
      <c r="BC44" s="31">
        <v>0</v>
      </c>
      <c r="BD44" s="31">
        <v>1</v>
      </c>
      <c r="BE44" s="31">
        <v>1</v>
      </c>
      <c r="BF44" s="31">
        <v>2</v>
      </c>
      <c r="BG44" s="31">
        <v>1</v>
      </c>
      <c r="BH44" s="31">
        <v>1</v>
      </c>
      <c r="BI44" s="31">
        <v>1</v>
      </c>
      <c r="BJ44" s="31">
        <v>0</v>
      </c>
      <c r="BK44" s="17">
        <v>0.6</v>
      </c>
      <c r="BL44" s="17">
        <v>8</v>
      </c>
      <c r="BM44" s="18">
        <v>24</v>
      </c>
      <c r="BN44" s="16">
        <v>0.2</v>
      </c>
      <c r="BO44" s="19">
        <v>9</v>
      </c>
      <c r="BP44" s="19">
        <v>9.3333333333333339</v>
      </c>
      <c r="BQ44" s="19">
        <v>0.19999999999999998</v>
      </c>
    </row>
    <row r="45" spans="1:217" x14ac:dyDescent="0.2">
      <c r="A45" s="42" t="s">
        <v>210</v>
      </c>
      <c r="B45" s="42" t="s">
        <v>211</v>
      </c>
      <c r="C45" s="42" t="s">
        <v>212</v>
      </c>
      <c r="D45" s="42" t="s">
        <v>88</v>
      </c>
      <c r="E45" s="42" t="s">
        <v>78</v>
      </c>
      <c r="F45" s="23">
        <v>43831</v>
      </c>
      <c r="G45" s="42" t="s">
        <v>163</v>
      </c>
      <c r="H45" s="24">
        <v>1</v>
      </c>
      <c r="I45" s="24">
        <v>2</v>
      </c>
      <c r="J45" s="24">
        <v>1</v>
      </c>
      <c r="K45" s="24">
        <v>1</v>
      </c>
      <c r="L45" s="24">
        <v>0</v>
      </c>
      <c r="M45" s="24">
        <v>1</v>
      </c>
      <c r="N45" s="24">
        <v>1</v>
      </c>
      <c r="O45" s="24">
        <v>3</v>
      </c>
      <c r="P45" s="24">
        <v>2</v>
      </c>
      <c r="Q45" s="24">
        <v>1</v>
      </c>
      <c r="R45" s="24">
        <v>0</v>
      </c>
      <c r="S45" s="25">
        <v>1.1818181818181819</v>
      </c>
      <c r="T45" s="17">
        <v>6.0606060606060597</v>
      </c>
      <c r="U45" s="3">
        <v>13</v>
      </c>
      <c r="V45" s="16">
        <v>0.39393939393939392</v>
      </c>
      <c r="W45" s="27">
        <v>1</v>
      </c>
      <c r="X45" s="27">
        <v>2</v>
      </c>
      <c r="Y45" s="28">
        <v>3</v>
      </c>
      <c r="Z45" s="27">
        <v>3</v>
      </c>
      <c r="AA45" s="27">
        <v>2</v>
      </c>
      <c r="AB45" s="27">
        <v>2</v>
      </c>
      <c r="AC45" s="27">
        <v>1</v>
      </c>
      <c r="AD45" s="28">
        <v>0</v>
      </c>
      <c r="AE45" s="27">
        <v>3</v>
      </c>
      <c r="AF45" s="28">
        <v>3</v>
      </c>
      <c r="AG45" s="27">
        <v>3</v>
      </c>
      <c r="AH45" s="27">
        <v>2</v>
      </c>
      <c r="AI45" s="27">
        <v>3</v>
      </c>
      <c r="AJ45" s="27">
        <v>3</v>
      </c>
      <c r="AK45" s="27">
        <v>3</v>
      </c>
      <c r="AL45" s="27">
        <v>1</v>
      </c>
      <c r="AM45" s="28">
        <v>2</v>
      </c>
      <c r="AN45" s="27">
        <v>2</v>
      </c>
      <c r="AO45" s="27">
        <v>3</v>
      </c>
      <c r="AP45" s="27">
        <v>3</v>
      </c>
      <c r="AQ45" s="27">
        <v>3</v>
      </c>
      <c r="AR45" s="27">
        <v>2</v>
      </c>
      <c r="AS45" s="45">
        <v>3</v>
      </c>
      <c r="AT45" s="27">
        <v>0</v>
      </c>
      <c r="AU45" s="27">
        <v>2</v>
      </c>
      <c r="AV45" s="27">
        <v>2</v>
      </c>
      <c r="AW45" s="27">
        <v>3</v>
      </c>
      <c r="AX45" s="27">
        <v>1</v>
      </c>
      <c r="AY45" s="28">
        <v>3</v>
      </c>
      <c r="AZ45" s="27">
        <v>3</v>
      </c>
      <c r="BA45" s="27">
        <v>3</v>
      </c>
      <c r="BB45" s="27">
        <v>3</v>
      </c>
      <c r="BC45" s="27">
        <v>1</v>
      </c>
      <c r="BD45" s="28">
        <v>3</v>
      </c>
      <c r="BE45" s="27">
        <v>1</v>
      </c>
      <c r="BF45" s="27">
        <v>2</v>
      </c>
      <c r="BG45" s="27">
        <v>2</v>
      </c>
      <c r="BH45" s="27">
        <v>2</v>
      </c>
      <c r="BI45" s="27">
        <v>2</v>
      </c>
      <c r="BJ45" s="27">
        <v>2</v>
      </c>
      <c r="BK45" s="17">
        <v>2.2000000000000002</v>
      </c>
      <c r="BL45" s="17">
        <v>2.6666666666666661</v>
      </c>
      <c r="BM45" s="18">
        <v>88</v>
      </c>
      <c r="BN45" s="16">
        <v>0.73333333333333328</v>
      </c>
      <c r="BO45" s="19">
        <v>4.3636363636363633</v>
      </c>
      <c r="BP45" s="19">
        <v>4.9292929292929282</v>
      </c>
      <c r="BQ45" s="19">
        <v>1.5212121212121215</v>
      </c>
    </row>
    <row r="46" spans="1:217" x14ac:dyDescent="0.2">
      <c r="A46" s="42" t="s">
        <v>213</v>
      </c>
      <c r="B46" s="42" t="s">
        <v>214</v>
      </c>
      <c r="C46" s="42" t="s">
        <v>215</v>
      </c>
      <c r="D46" s="42" t="s">
        <v>96</v>
      </c>
      <c r="E46" s="42" t="s">
        <v>78</v>
      </c>
      <c r="F46" s="23">
        <v>43709</v>
      </c>
      <c r="G46" s="42" t="s">
        <v>101</v>
      </c>
      <c r="H46" s="30">
        <v>2</v>
      </c>
      <c r="I46" s="30">
        <v>2</v>
      </c>
      <c r="J46" s="30">
        <v>1</v>
      </c>
      <c r="K46" s="30">
        <v>1</v>
      </c>
      <c r="L46" s="30">
        <v>1</v>
      </c>
      <c r="M46" s="30">
        <v>2</v>
      </c>
      <c r="N46" s="30">
        <v>1</v>
      </c>
      <c r="O46" s="30">
        <v>2</v>
      </c>
      <c r="P46" s="30">
        <v>2</v>
      </c>
      <c r="Q46" s="30">
        <v>2</v>
      </c>
      <c r="R46" s="30">
        <v>1</v>
      </c>
      <c r="S46" s="25">
        <v>1.5454545454545454</v>
      </c>
      <c r="T46" s="17">
        <v>4.8484848484848486</v>
      </c>
      <c r="U46" s="3">
        <v>17</v>
      </c>
      <c r="V46" s="16">
        <v>0.51515151515151514</v>
      </c>
      <c r="W46" s="31">
        <v>2</v>
      </c>
      <c r="X46" s="31">
        <v>2</v>
      </c>
      <c r="Y46" s="31">
        <v>2</v>
      </c>
      <c r="Z46" s="31">
        <v>2</v>
      </c>
      <c r="AA46" s="31">
        <v>2</v>
      </c>
      <c r="AB46" s="31">
        <v>3</v>
      </c>
      <c r="AC46" s="31">
        <v>3</v>
      </c>
      <c r="AD46" s="31">
        <v>3</v>
      </c>
      <c r="AE46" s="31">
        <v>3</v>
      </c>
      <c r="AF46" s="31">
        <v>2</v>
      </c>
      <c r="AG46" s="31">
        <v>2</v>
      </c>
      <c r="AH46" s="31">
        <v>1</v>
      </c>
      <c r="AI46" s="31">
        <v>3</v>
      </c>
      <c r="AJ46" s="31">
        <v>2</v>
      </c>
      <c r="AK46" s="31">
        <v>2</v>
      </c>
      <c r="AL46" s="31">
        <v>2</v>
      </c>
      <c r="AM46" s="31">
        <v>2</v>
      </c>
      <c r="AN46" s="31">
        <v>2</v>
      </c>
      <c r="AO46" s="31">
        <v>2</v>
      </c>
      <c r="AP46" s="31">
        <v>2</v>
      </c>
      <c r="AQ46" s="31">
        <v>3</v>
      </c>
      <c r="AR46" s="31">
        <v>1</v>
      </c>
      <c r="AS46" s="31">
        <v>2</v>
      </c>
      <c r="AT46" s="31">
        <v>2</v>
      </c>
      <c r="AU46" s="31">
        <v>1</v>
      </c>
      <c r="AV46" s="31">
        <v>2</v>
      </c>
      <c r="AW46" s="31">
        <v>2</v>
      </c>
      <c r="AX46" s="31">
        <v>1</v>
      </c>
      <c r="AY46" s="31">
        <v>3</v>
      </c>
      <c r="AZ46" s="31">
        <v>3</v>
      </c>
      <c r="BA46" s="31">
        <v>3</v>
      </c>
      <c r="BB46" s="31">
        <v>3</v>
      </c>
      <c r="BC46" s="31">
        <v>3</v>
      </c>
      <c r="BD46" s="31">
        <v>2</v>
      </c>
      <c r="BE46" s="31">
        <v>2</v>
      </c>
      <c r="BF46" s="31">
        <v>2</v>
      </c>
      <c r="BG46" s="31">
        <v>2</v>
      </c>
      <c r="BH46" s="31">
        <v>2</v>
      </c>
      <c r="BI46" s="31">
        <v>2</v>
      </c>
      <c r="BJ46" s="31">
        <v>2</v>
      </c>
      <c r="BK46" s="17">
        <v>2.1749999999999998</v>
      </c>
      <c r="BL46" s="17">
        <v>2.7500000000000004</v>
      </c>
      <c r="BM46" s="18">
        <v>87</v>
      </c>
      <c r="BN46" s="16">
        <v>0.72499999999999998</v>
      </c>
      <c r="BO46" s="19">
        <v>3.7992424242424248</v>
      </c>
      <c r="BP46" s="19">
        <v>4.1489898989898988</v>
      </c>
      <c r="BQ46" s="19">
        <v>1.7553030303030301</v>
      </c>
    </row>
    <row r="47" spans="1:217" x14ac:dyDescent="0.2">
      <c r="A47" s="42" t="s">
        <v>216</v>
      </c>
      <c r="B47" s="42" t="s">
        <v>217</v>
      </c>
      <c r="C47" s="42" t="s">
        <v>218</v>
      </c>
      <c r="D47" s="42" t="s">
        <v>77</v>
      </c>
      <c r="E47" s="42" t="s">
        <v>84</v>
      </c>
      <c r="F47" s="33">
        <v>44317</v>
      </c>
      <c r="G47" s="42" t="s">
        <v>79</v>
      </c>
      <c r="H47" s="187">
        <v>0</v>
      </c>
      <c r="I47" s="187">
        <v>2</v>
      </c>
      <c r="J47" s="187">
        <v>1</v>
      </c>
      <c r="K47" s="187">
        <v>1</v>
      </c>
      <c r="L47" s="187">
        <v>0</v>
      </c>
      <c r="M47" s="187">
        <v>2</v>
      </c>
      <c r="N47" s="187">
        <v>0</v>
      </c>
      <c r="O47" s="187">
        <v>0</v>
      </c>
      <c r="P47" s="187">
        <v>1</v>
      </c>
      <c r="Q47" s="187">
        <v>1</v>
      </c>
      <c r="R47" s="187">
        <v>1</v>
      </c>
      <c r="S47" s="25">
        <v>0.81818181818181823</v>
      </c>
      <c r="T47" s="17">
        <v>7.2727272727272725</v>
      </c>
      <c r="U47" s="3">
        <v>9</v>
      </c>
      <c r="V47" s="56">
        <v>0.27272727272727271</v>
      </c>
      <c r="W47" s="187">
        <v>2</v>
      </c>
      <c r="X47" s="187">
        <v>2</v>
      </c>
      <c r="Y47" s="187">
        <v>2</v>
      </c>
      <c r="Z47" s="187">
        <v>3</v>
      </c>
      <c r="AA47" s="187">
        <v>2</v>
      </c>
      <c r="AB47" s="187">
        <v>2</v>
      </c>
      <c r="AC47" s="187">
        <v>2</v>
      </c>
      <c r="AD47" s="187">
        <v>1</v>
      </c>
      <c r="AE47" s="187">
        <v>3</v>
      </c>
      <c r="AF47" s="187">
        <v>2</v>
      </c>
      <c r="AG47" s="187">
        <v>2</v>
      </c>
      <c r="AH47" s="187">
        <v>2</v>
      </c>
      <c r="AI47" s="187">
        <v>1</v>
      </c>
      <c r="AJ47" s="187">
        <v>2</v>
      </c>
      <c r="AK47" s="187">
        <v>1</v>
      </c>
      <c r="AL47" s="187">
        <v>2</v>
      </c>
      <c r="AM47" s="187">
        <v>2</v>
      </c>
      <c r="AN47" s="187">
        <v>1</v>
      </c>
      <c r="AO47" s="187">
        <v>2</v>
      </c>
      <c r="AP47" s="187">
        <v>3</v>
      </c>
      <c r="AQ47" s="187">
        <v>2</v>
      </c>
      <c r="AR47" s="187">
        <v>2</v>
      </c>
      <c r="AS47" s="187">
        <v>2</v>
      </c>
      <c r="AT47" s="187">
        <v>1</v>
      </c>
      <c r="AU47" s="187">
        <v>2</v>
      </c>
      <c r="AV47" s="187">
        <v>2</v>
      </c>
      <c r="AW47" s="187">
        <v>2</v>
      </c>
      <c r="AX47" s="187">
        <v>2</v>
      </c>
      <c r="AY47" s="187">
        <v>3</v>
      </c>
      <c r="AZ47" s="187">
        <v>3</v>
      </c>
      <c r="BA47" s="187">
        <v>2</v>
      </c>
      <c r="BB47" s="187">
        <v>1</v>
      </c>
      <c r="BC47" s="164">
        <v>2</v>
      </c>
      <c r="BD47" s="187">
        <v>2</v>
      </c>
      <c r="BE47" s="187">
        <v>2</v>
      </c>
      <c r="BF47" s="187">
        <v>2</v>
      </c>
      <c r="BG47" s="187">
        <v>2</v>
      </c>
      <c r="BH47" s="187">
        <v>2</v>
      </c>
      <c r="BI47" s="187">
        <v>2</v>
      </c>
      <c r="BJ47" s="187">
        <v>2</v>
      </c>
      <c r="BK47" s="17">
        <v>1.9750000000000001</v>
      </c>
      <c r="BL47" s="17">
        <v>3.4166666666666665</v>
      </c>
      <c r="BM47" s="3">
        <v>79</v>
      </c>
      <c r="BN47" s="56">
        <v>0.65833333333333333</v>
      </c>
      <c r="BO47" s="19">
        <v>5.3446969696969697</v>
      </c>
      <c r="BP47" s="19">
        <v>5.987373737373737</v>
      </c>
      <c r="BQ47" s="19">
        <v>1.2037878787878789</v>
      </c>
    </row>
    <row r="48" spans="1:217" s="175" customFormat="1" x14ac:dyDescent="0.2">
      <c r="A48" s="42" t="s">
        <v>219</v>
      </c>
      <c r="B48" s="42" t="s">
        <v>220</v>
      </c>
      <c r="C48" s="42" t="s">
        <v>221</v>
      </c>
      <c r="D48" s="42" t="s">
        <v>77</v>
      </c>
      <c r="E48" s="42" t="s">
        <v>84</v>
      </c>
      <c r="F48" s="33">
        <v>44136</v>
      </c>
      <c r="G48" s="42" t="s">
        <v>101</v>
      </c>
      <c r="H48" s="183">
        <v>0</v>
      </c>
      <c r="I48" s="183">
        <v>2</v>
      </c>
      <c r="J48" s="183">
        <v>0</v>
      </c>
      <c r="K48" s="183">
        <v>0</v>
      </c>
      <c r="L48" s="183">
        <v>0</v>
      </c>
      <c r="M48" s="183">
        <v>1</v>
      </c>
      <c r="N48" s="183">
        <v>1</v>
      </c>
      <c r="O48" s="183">
        <v>1</v>
      </c>
      <c r="P48" s="183">
        <v>1</v>
      </c>
      <c r="Q48" s="183">
        <v>0</v>
      </c>
      <c r="R48" s="183">
        <v>0</v>
      </c>
      <c r="S48" s="25">
        <v>0.54545454545454541</v>
      </c>
      <c r="T48" s="17">
        <v>8.1818181818181817</v>
      </c>
      <c r="U48" s="3">
        <v>6</v>
      </c>
      <c r="V48" s="56">
        <v>0.18181818181818182</v>
      </c>
      <c r="W48" s="184">
        <v>3</v>
      </c>
      <c r="X48" s="184">
        <v>3</v>
      </c>
      <c r="Y48" s="183">
        <v>3</v>
      </c>
      <c r="Z48" s="183">
        <v>2</v>
      </c>
      <c r="AA48" s="183">
        <v>2</v>
      </c>
      <c r="AB48" s="184">
        <v>3</v>
      </c>
      <c r="AC48" s="184">
        <v>3</v>
      </c>
      <c r="AD48" s="184">
        <v>2</v>
      </c>
      <c r="AE48" s="183">
        <v>3</v>
      </c>
      <c r="AF48" s="183">
        <v>3</v>
      </c>
      <c r="AG48" s="183">
        <v>3</v>
      </c>
      <c r="AH48" s="183">
        <v>3</v>
      </c>
      <c r="AI48" s="183">
        <v>1</v>
      </c>
      <c r="AJ48" s="183">
        <v>2</v>
      </c>
      <c r="AK48" s="185">
        <v>1</v>
      </c>
      <c r="AL48" s="183">
        <v>3</v>
      </c>
      <c r="AM48" s="183">
        <v>3</v>
      </c>
      <c r="AN48" s="183">
        <v>2</v>
      </c>
      <c r="AO48" s="183">
        <v>3</v>
      </c>
      <c r="AP48" s="183">
        <v>3</v>
      </c>
      <c r="AQ48" s="183">
        <v>3</v>
      </c>
      <c r="AR48" s="183">
        <v>3</v>
      </c>
      <c r="AS48" s="183">
        <v>2</v>
      </c>
      <c r="AT48" s="184">
        <v>2</v>
      </c>
      <c r="AU48" s="184">
        <v>3</v>
      </c>
      <c r="AV48" s="184">
        <v>2</v>
      </c>
      <c r="AW48" s="183">
        <v>3</v>
      </c>
      <c r="AX48" s="183">
        <v>1</v>
      </c>
      <c r="AY48" s="183">
        <v>2</v>
      </c>
      <c r="AZ48" s="183">
        <v>3</v>
      </c>
      <c r="BA48" s="183">
        <v>3</v>
      </c>
      <c r="BB48" s="184">
        <v>3</v>
      </c>
      <c r="BC48" s="183">
        <v>2</v>
      </c>
      <c r="BD48" s="184">
        <v>3</v>
      </c>
      <c r="BE48" s="183">
        <v>2</v>
      </c>
      <c r="BF48" s="183">
        <v>2</v>
      </c>
      <c r="BG48" s="183">
        <v>2</v>
      </c>
      <c r="BH48" s="183">
        <v>2</v>
      </c>
      <c r="BI48" s="183">
        <v>2</v>
      </c>
      <c r="BJ48" s="183">
        <v>2</v>
      </c>
      <c r="BK48" s="17">
        <v>2.4500000000000002</v>
      </c>
      <c r="BL48" s="17">
        <v>1.8333333333333328</v>
      </c>
      <c r="BM48" s="3">
        <v>98</v>
      </c>
      <c r="BN48" s="56">
        <v>0.81666666666666665</v>
      </c>
      <c r="BO48" s="19">
        <v>5.0075757575757569</v>
      </c>
      <c r="BP48" s="19">
        <v>6.0656565656565649</v>
      </c>
      <c r="BQ48" s="19">
        <v>1.1803030303030304</v>
      </c>
      <c r="BR48" s="191"/>
      <c r="BS48" s="191"/>
      <c r="BT48" s="191"/>
      <c r="BU48" s="191"/>
      <c r="BV48" s="191"/>
      <c r="BW48" s="191"/>
      <c r="BX48" s="191"/>
      <c r="BY48" s="191"/>
      <c r="BZ48" s="191"/>
      <c r="CA48" s="191"/>
      <c r="CB48" s="191"/>
      <c r="CC48" s="191"/>
      <c r="CD48" s="191"/>
      <c r="CE48" s="191"/>
      <c r="CF48" s="191"/>
      <c r="CG48" s="191"/>
      <c r="CH48" s="191"/>
      <c r="CI48" s="191"/>
      <c r="CJ48" s="191"/>
      <c r="CK48" s="191"/>
      <c r="CL48" s="191"/>
      <c r="CM48" s="191"/>
      <c r="CN48" s="191"/>
      <c r="CO48" s="191"/>
      <c r="CP48" s="191"/>
      <c r="CQ48" s="191"/>
      <c r="CR48" s="191"/>
      <c r="CS48" s="191"/>
      <c r="CT48" s="191"/>
      <c r="CU48" s="191"/>
      <c r="CV48" s="191"/>
      <c r="CW48" s="191"/>
      <c r="CX48" s="191"/>
      <c r="CY48" s="191"/>
      <c r="CZ48" s="191"/>
      <c r="DA48" s="191"/>
      <c r="DB48" s="191"/>
      <c r="DC48" s="191"/>
      <c r="DD48" s="191"/>
      <c r="DE48" s="191"/>
      <c r="DF48" s="191"/>
      <c r="DG48" s="191"/>
      <c r="DH48" s="191"/>
      <c r="DI48" s="191"/>
      <c r="DJ48" s="191"/>
      <c r="DK48" s="191"/>
      <c r="DL48" s="191"/>
      <c r="DM48" s="191"/>
      <c r="DN48" s="191"/>
      <c r="DO48" s="191"/>
      <c r="DP48" s="191"/>
      <c r="DQ48" s="191"/>
      <c r="DR48" s="191"/>
      <c r="DS48" s="191"/>
      <c r="DT48" s="191"/>
      <c r="DU48" s="191"/>
      <c r="DV48" s="191"/>
      <c r="DW48" s="191"/>
      <c r="DX48" s="191"/>
      <c r="DY48" s="191"/>
      <c r="DZ48" s="191"/>
      <c r="EA48" s="191"/>
      <c r="EB48" s="191"/>
      <c r="EC48" s="191"/>
      <c r="ED48" s="191"/>
      <c r="EE48" s="191"/>
      <c r="EF48" s="191"/>
      <c r="EG48" s="191"/>
      <c r="EH48" s="191"/>
      <c r="EI48" s="191"/>
      <c r="EJ48" s="191"/>
      <c r="EK48" s="191"/>
      <c r="EL48" s="191"/>
      <c r="EM48" s="191"/>
      <c r="EN48" s="191"/>
      <c r="EO48" s="191"/>
      <c r="EP48" s="191"/>
      <c r="EQ48" s="191"/>
      <c r="ER48" s="191"/>
      <c r="ES48" s="191"/>
      <c r="ET48" s="191"/>
      <c r="EU48" s="191"/>
      <c r="EV48" s="191"/>
      <c r="EW48" s="191"/>
      <c r="EX48" s="191"/>
      <c r="EY48" s="191"/>
      <c r="EZ48" s="191"/>
      <c r="FA48" s="191"/>
      <c r="FB48" s="191"/>
      <c r="FC48" s="191"/>
      <c r="FD48" s="191"/>
      <c r="FE48" s="191"/>
      <c r="FF48" s="191"/>
      <c r="FG48" s="191"/>
      <c r="FH48" s="191"/>
      <c r="FI48" s="191"/>
      <c r="FJ48" s="191"/>
      <c r="FK48" s="191"/>
      <c r="FL48" s="191"/>
      <c r="FM48" s="191"/>
      <c r="FN48" s="191"/>
      <c r="FO48" s="191"/>
      <c r="FP48" s="191"/>
      <c r="FQ48" s="191"/>
      <c r="FR48" s="191"/>
      <c r="FS48" s="191"/>
      <c r="FT48" s="191"/>
      <c r="FU48" s="191"/>
      <c r="FV48" s="191"/>
      <c r="FW48" s="191"/>
      <c r="FX48" s="191"/>
      <c r="FY48" s="191"/>
      <c r="FZ48" s="191"/>
      <c r="GA48" s="191"/>
      <c r="GB48" s="191"/>
      <c r="GC48" s="191"/>
      <c r="GD48" s="191"/>
      <c r="GE48" s="191"/>
      <c r="GF48" s="191"/>
      <c r="GG48" s="191"/>
      <c r="GH48" s="191"/>
      <c r="GI48" s="191"/>
      <c r="GJ48" s="191"/>
      <c r="GK48" s="191"/>
      <c r="GL48" s="191"/>
      <c r="GM48" s="191"/>
      <c r="GN48" s="191"/>
      <c r="GO48" s="191"/>
      <c r="GP48" s="191"/>
      <c r="GQ48" s="191"/>
      <c r="GR48" s="191"/>
      <c r="GS48" s="191"/>
      <c r="GT48" s="191"/>
      <c r="GU48" s="191"/>
      <c r="GV48" s="191"/>
      <c r="GW48" s="191"/>
      <c r="GX48" s="191"/>
      <c r="GY48" s="191"/>
      <c r="GZ48" s="191"/>
      <c r="HA48" s="191"/>
      <c r="HB48" s="191"/>
      <c r="HC48" s="191"/>
      <c r="HD48" s="191"/>
      <c r="HE48" s="191"/>
      <c r="HF48" s="191"/>
      <c r="HG48" s="191"/>
      <c r="HH48" s="191"/>
      <c r="HI48" s="191"/>
    </row>
    <row r="49" spans="1:217" x14ac:dyDescent="0.2">
      <c r="A49" s="42" t="s">
        <v>222</v>
      </c>
      <c r="B49" s="42" t="s">
        <v>223</v>
      </c>
      <c r="C49" s="42" t="s">
        <v>224</v>
      </c>
      <c r="D49" s="42" t="s">
        <v>96</v>
      </c>
      <c r="E49" s="42" t="s">
        <v>78</v>
      </c>
      <c r="F49" s="23">
        <v>43344</v>
      </c>
      <c r="G49" s="42" t="s">
        <v>114</v>
      </c>
      <c r="H49" s="24">
        <v>2</v>
      </c>
      <c r="I49" s="24">
        <v>2</v>
      </c>
      <c r="J49" s="24">
        <v>1</v>
      </c>
      <c r="K49" s="24">
        <v>1</v>
      </c>
      <c r="L49" s="24">
        <v>1</v>
      </c>
      <c r="M49" s="24">
        <v>2</v>
      </c>
      <c r="N49" s="24">
        <v>1</v>
      </c>
      <c r="O49" s="24">
        <v>2</v>
      </c>
      <c r="P49" s="24">
        <v>2</v>
      </c>
      <c r="Q49" s="24">
        <v>1</v>
      </c>
      <c r="R49" s="24">
        <v>0</v>
      </c>
      <c r="S49" s="25">
        <v>1.3636363636363635</v>
      </c>
      <c r="T49" s="17">
        <v>5.4545454545454541</v>
      </c>
      <c r="U49" s="3">
        <v>15</v>
      </c>
      <c r="V49" s="16">
        <v>0.45454545454545453</v>
      </c>
      <c r="W49" s="27">
        <v>2</v>
      </c>
      <c r="X49" s="27">
        <v>2</v>
      </c>
      <c r="Y49" s="27">
        <v>2</v>
      </c>
      <c r="Z49" s="27">
        <v>2</v>
      </c>
      <c r="AA49" s="27">
        <v>2</v>
      </c>
      <c r="AB49" s="27">
        <v>1</v>
      </c>
      <c r="AC49" s="27">
        <v>0</v>
      </c>
      <c r="AD49" s="27">
        <v>2</v>
      </c>
      <c r="AE49" s="27">
        <v>3</v>
      </c>
      <c r="AF49" s="27">
        <v>2</v>
      </c>
      <c r="AG49" s="27">
        <v>2</v>
      </c>
      <c r="AH49" s="27">
        <v>2</v>
      </c>
      <c r="AI49" s="27">
        <v>3</v>
      </c>
      <c r="AJ49" s="27">
        <v>3</v>
      </c>
      <c r="AK49" s="27">
        <v>2</v>
      </c>
      <c r="AL49" s="27">
        <v>2</v>
      </c>
      <c r="AM49" s="27">
        <v>2</v>
      </c>
      <c r="AN49" s="27">
        <v>3</v>
      </c>
      <c r="AO49" s="27">
        <v>2</v>
      </c>
      <c r="AP49" s="27">
        <v>3</v>
      </c>
      <c r="AQ49" s="27">
        <v>2</v>
      </c>
      <c r="AR49" s="27">
        <v>2</v>
      </c>
      <c r="AS49" s="27">
        <v>2</v>
      </c>
      <c r="AT49" s="27">
        <v>1</v>
      </c>
      <c r="AU49" s="27">
        <v>1</v>
      </c>
      <c r="AV49" s="27">
        <v>2</v>
      </c>
      <c r="AW49" s="27">
        <v>2</v>
      </c>
      <c r="AX49" s="27">
        <v>1</v>
      </c>
      <c r="AY49" s="27">
        <v>3</v>
      </c>
      <c r="AZ49" s="27">
        <v>2</v>
      </c>
      <c r="BA49" s="27">
        <v>2</v>
      </c>
      <c r="BB49" s="27">
        <v>2</v>
      </c>
      <c r="BC49" s="27">
        <v>2</v>
      </c>
      <c r="BD49" s="27">
        <v>2</v>
      </c>
      <c r="BE49" s="27">
        <v>2</v>
      </c>
      <c r="BF49" s="27">
        <v>2</v>
      </c>
      <c r="BG49" s="27">
        <v>2</v>
      </c>
      <c r="BH49" s="27">
        <v>2</v>
      </c>
      <c r="BI49" s="27">
        <v>2</v>
      </c>
      <c r="BJ49" s="27">
        <v>2</v>
      </c>
      <c r="BK49" s="17">
        <v>2</v>
      </c>
      <c r="BL49" s="17">
        <v>3.3333333333333335</v>
      </c>
      <c r="BM49" s="18">
        <v>80</v>
      </c>
      <c r="BN49" s="16">
        <v>0.66666666666666663</v>
      </c>
      <c r="BO49" s="19">
        <v>4.3939393939393936</v>
      </c>
      <c r="BP49" s="19">
        <v>4.7474747474747474</v>
      </c>
      <c r="BQ49" s="19">
        <v>1.5757575757575755</v>
      </c>
    </row>
    <row r="50" spans="1:217" x14ac:dyDescent="0.2">
      <c r="A50" s="42" t="s">
        <v>225</v>
      </c>
      <c r="B50" s="42" t="s">
        <v>226</v>
      </c>
      <c r="C50" s="42" t="s">
        <v>227</v>
      </c>
      <c r="D50" s="42" t="s">
        <v>77</v>
      </c>
      <c r="E50" s="42" t="s">
        <v>78</v>
      </c>
      <c r="F50" s="23">
        <v>43770</v>
      </c>
      <c r="G50" s="42" t="s">
        <v>101</v>
      </c>
      <c r="H50" s="30">
        <v>2</v>
      </c>
      <c r="I50" s="30">
        <v>2</v>
      </c>
      <c r="J50" s="30">
        <v>2</v>
      </c>
      <c r="K50" s="30">
        <v>1</v>
      </c>
      <c r="L50" s="30">
        <v>1</v>
      </c>
      <c r="M50" s="30">
        <v>2</v>
      </c>
      <c r="N50" s="30">
        <v>1</v>
      </c>
      <c r="O50" s="30">
        <v>1</v>
      </c>
      <c r="P50" s="30">
        <v>1</v>
      </c>
      <c r="Q50" s="30">
        <v>1</v>
      </c>
      <c r="R50" s="30">
        <v>2</v>
      </c>
      <c r="S50" s="38">
        <v>1.4545454545454546</v>
      </c>
      <c r="T50" s="17">
        <v>5.1515151515151514</v>
      </c>
      <c r="U50" s="3">
        <v>16</v>
      </c>
      <c r="V50" s="16">
        <v>0.48484848484848486</v>
      </c>
      <c r="W50" s="31">
        <v>2</v>
      </c>
      <c r="X50" s="32">
        <v>3</v>
      </c>
      <c r="Y50" s="31">
        <v>3</v>
      </c>
      <c r="Z50" s="31">
        <v>3</v>
      </c>
      <c r="AA50" s="31">
        <v>2</v>
      </c>
      <c r="AB50" s="31">
        <v>1</v>
      </c>
      <c r="AC50" s="31">
        <v>1</v>
      </c>
      <c r="AD50" s="31">
        <v>1</v>
      </c>
      <c r="AE50" s="31">
        <v>3</v>
      </c>
      <c r="AF50" s="31">
        <v>2</v>
      </c>
      <c r="AG50" s="31">
        <v>2</v>
      </c>
      <c r="AH50" s="32">
        <v>3</v>
      </c>
      <c r="AI50" s="31">
        <v>1</v>
      </c>
      <c r="AJ50" s="31">
        <v>2</v>
      </c>
      <c r="AK50" s="32">
        <v>2</v>
      </c>
      <c r="AL50" s="32">
        <v>3</v>
      </c>
      <c r="AM50" s="31">
        <v>2</v>
      </c>
      <c r="AN50" s="32">
        <v>2</v>
      </c>
      <c r="AO50" s="32">
        <v>2</v>
      </c>
      <c r="AP50" s="31">
        <v>3</v>
      </c>
      <c r="AQ50" s="31">
        <v>3</v>
      </c>
      <c r="AR50" s="31">
        <v>1</v>
      </c>
      <c r="AS50" s="31">
        <v>2</v>
      </c>
      <c r="AT50" s="31">
        <v>2</v>
      </c>
      <c r="AU50" s="32">
        <v>2</v>
      </c>
      <c r="AV50" s="32">
        <v>3</v>
      </c>
      <c r="AW50" s="31">
        <v>3</v>
      </c>
      <c r="AX50" s="31">
        <v>2</v>
      </c>
      <c r="AY50" s="32">
        <v>3</v>
      </c>
      <c r="AZ50" s="31">
        <v>3</v>
      </c>
      <c r="BA50" s="32">
        <v>3</v>
      </c>
      <c r="BB50" s="31">
        <v>1</v>
      </c>
      <c r="BC50" s="31">
        <v>1</v>
      </c>
      <c r="BD50" s="32">
        <v>3</v>
      </c>
      <c r="BE50" s="31">
        <v>2</v>
      </c>
      <c r="BF50" s="31">
        <v>3</v>
      </c>
      <c r="BG50" s="31">
        <v>3</v>
      </c>
      <c r="BH50" s="31">
        <v>2</v>
      </c>
      <c r="BI50" s="31">
        <v>3</v>
      </c>
      <c r="BJ50" s="31">
        <v>2</v>
      </c>
      <c r="BK50" s="17">
        <v>2.25</v>
      </c>
      <c r="BL50" s="17">
        <v>2.5</v>
      </c>
      <c r="BM50" s="18">
        <v>90</v>
      </c>
      <c r="BN50" s="16">
        <v>0.75</v>
      </c>
      <c r="BO50" s="19">
        <v>3.8257575757575757</v>
      </c>
      <c r="BP50" s="19">
        <v>4.2676767676767673</v>
      </c>
      <c r="BQ50" s="19">
        <v>1.7196969696969697</v>
      </c>
    </row>
    <row r="51" spans="1:217" x14ac:dyDescent="0.2">
      <c r="A51" s="42" t="s">
        <v>228</v>
      </c>
      <c r="B51" s="42" t="s">
        <v>229</v>
      </c>
      <c r="C51" s="42" t="s">
        <v>230</v>
      </c>
      <c r="D51" s="42" t="s">
        <v>77</v>
      </c>
      <c r="E51" s="42" t="s">
        <v>84</v>
      </c>
      <c r="F51" s="23">
        <v>44105</v>
      </c>
      <c r="G51" s="42" t="s">
        <v>79</v>
      </c>
      <c r="H51" s="24">
        <v>2</v>
      </c>
      <c r="I51" s="24">
        <v>2</v>
      </c>
      <c r="J51" s="24">
        <v>1</v>
      </c>
      <c r="K51" s="24">
        <v>1</v>
      </c>
      <c r="L51" s="24">
        <v>1</v>
      </c>
      <c r="M51" s="24">
        <v>0</v>
      </c>
      <c r="N51" s="24">
        <v>0</v>
      </c>
      <c r="O51" s="24">
        <v>0</v>
      </c>
      <c r="P51" s="24">
        <v>1</v>
      </c>
      <c r="Q51" s="24">
        <v>1</v>
      </c>
      <c r="R51" s="24">
        <v>1</v>
      </c>
      <c r="S51" s="25">
        <v>0.90909090909090906</v>
      </c>
      <c r="T51" s="17">
        <v>6.9696969696969688</v>
      </c>
      <c r="U51" s="3">
        <v>10</v>
      </c>
      <c r="V51" s="16">
        <v>0.30303030303030304</v>
      </c>
      <c r="W51" s="162">
        <v>2</v>
      </c>
      <c r="X51" s="162">
        <v>3</v>
      </c>
      <c r="Y51" s="162">
        <v>3</v>
      </c>
      <c r="Z51" s="162">
        <v>2</v>
      </c>
      <c r="AA51" s="162">
        <v>3</v>
      </c>
      <c r="AB51" s="162">
        <v>3</v>
      </c>
      <c r="AC51" s="162">
        <v>2</v>
      </c>
      <c r="AD51" s="162">
        <v>2</v>
      </c>
      <c r="AE51" s="162">
        <v>3</v>
      </c>
      <c r="AF51" s="162">
        <v>2</v>
      </c>
      <c r="AG51" s="164">
        <v>3</v>
      </c>
      <c r="AH51" s="164">
        <v>3</v>
      </c>
      <c r="AI51" s="162">
        <v>3</v>
      </c>
      <c r="AJ51" s="162">
        <v>2</v>
      </c>
      <c r="AK51" s="162">
        <v>2</v>
      </c>
      <c r="AL51" s="162">
        <v>3</v>
      </c>
      <c r="AM51" s="164">
        <v>3</v>
      </c>
      <c r="AN51" s="162">
        <v>2</v>
      </c>
      <c r="AO51" s="162">
        <v>3</v>
      </c>
      <c r="AP51" s="162">
        <v>3</v>
      </c>
      <c r="AQ51" s="162">
        <v>3</v>
      </c>
      <c r="AR51" s="162">
        <v>2</v>
      </c>
      <c r="AS51" s="162">
        <v>1</v>
      </c>
      <c r="AT51" s="162">
        <v>2</v>
      </c>
      <c r="AU51" s="164">
        <v>3</v>
      </c>
      <c r="AV51" s="162">
        <v>2</v>
      </c>
      <c r="AW51" s="162">
        <v>2</v>
      </c>
      <c r="AX51" s="162">
        <v>2</v>
      </c>
      <c r="AY51" s="162">
        <v>3</v>
      </c>
      <c r="AZ51" s="162">
        <v>3</v>
      </c>
      <c r="BA51" s="162">
        <v>3</v>
      </c>
      <c r="BB51" s="162">
        <v>3</v>
      </c>
      <c r="BC51" s="162">
        <v>3</v>
      </c>
      <c r="BD51" s="162">
        <v>2</v>
      </c>
      <c r="BE51" s="162">
        <v>2</v>
      </c>
      <c r="BF51" s="162">
        <v>2</v>
      </c>
      <c r="BG51" s="162">
        <v>2</v>
      </c>
      <c r="BH51" s="162">
        <v>2</v>
      </c>
      <c r="BI51" s="162">
        <v>3</v>
      </c>
      <c r="BJ51" s="162">
        <v>2</v>
      </c>
      <c r="BK51" s="17">
        <v>2.4750000000000001</v>
      </c>
      <c r="BL51" s="17">
        <v>1.7499999999999998</v>
      </c>
      <c r="BM51" s="18">
        <v>99</v>
      </c>
      <c r="BN51" s="56">
        <v>0.82499999999999996</v>
      </c>
      <c r="BO51" s="19">
        <v>4.3598484848484844</v>
      </c>
      <c r="BP51" s="19">
        <v>5.2297979797979792</v>
      </c>
      <c r="BQ51" s="19">
        <v>1.4310606060606059</v>
      </c>
    </row>
    <row r="52" spans="1:217" x14ac:dyDescent="0.2">
      <c r="A52" s="42" t="s">
        <v>231</v>
      </c>
      <c r="B52" s="42" t="s">
        <v>232</v>
      </c>
      <c r="C52" s="42" t="s">
        <v>233</v>
      </c>
      <c r="D52" s="42" t="s">
        <v>108</v>
      </c>
      <c r="E52" s="42" t="s">
        <v>78</v>
      </c>
      <c r="F52" s="23">
        <v>43435</v>
      </c>
      <c r="G52" s="42" t="s">
        <v>234</v>
      </c>
      <c r="H52" s="30">
        <v>2</v>
      </c>
      <c r="I52" s="30">
        <v>2</v>
      </c>
      <c r="J52" s="30">
        <v>1</v>
      </c>
      <c r="K52" s="30">
        <v>1</v>
      </c>
      <c r="L52" s="30">
        <v>2</v>
      </c>
      <c r="M52" s="30">
        <v>3</v>
      </c>
      <c r="N52" s="30">
        <v>2</v>
      </c>
      <c r="O52" s="30">
        <v>3</v>
      </c>
      <c r="P52" s="30">
        <v>3</v>
      </c>
      <c r="Q52" s="30">
        <v>2</v>
      </c>
      <c r="R52" s="30">
        <v>1</v>
      </c>
      <c r="S52" s="38">
        <v>2</v>
      </c>
      <c r="T52" s="17">
        <v>3.3333333333333335</v>
      </c>
      <c r="U52" s="3">
        <v>22</v>
      </c>
      <c r="V52" s="16">
        <v>0.66666666666666663</v>
      </c>
      <c r="W52" s="31">
        <v>2</v>
      </c>
      <c r="X52" s="31">
        <v>3</v>
      </c>
      <c r="Y52" s="31">
        <v>2</v>
      </c>
      <c r="Z52" s="31">
        <v>2</v>
      </c>
      <c r="AA52" s="31">
        <v>3</v>
      </c>
      <c r="AB52" s="31">
        <v>2</v>
      </c>
      <c r="AC52" s="31">
        <v>2</v>
      </c>
      <c r="AD52" s="31">
        <v>2</v>
      </c>
      <c r="AE52" s="31">
        <v>3</v>
      </c>
      <c r="AF52" s="31">
        <v>2</v>
      </c>
      <c r="AG52" s="31">
        <v>2</v>
      </c>
      <c r="AH52" s="31">
        <v>2</v>
      </c>
      <c r="AI52" s="31">
        <v>3</v>
      </c>
      <c r="AJ52" s="31">
        <v>3</v>
      </c>
      <c r="AK52" s="31">
        <v>3</v>
      </c>
      <c r="AL52" s="31">
        <v>1</v>
      </c>
      <c r="AM52" s="31" t="s">
        <v>80</v>
      </c>
      <c r="AN52" s="31">
        <v>1</v>
      </c>
      <c r="AO52" s="31">
        <v>2</v>
      </c>
      <c r="AP52" s="31">
        <v>3</v>
      </c>
      <c r="AQ52" s="31">
        <v>3</v>
      </c>
      <c r="AR52" s="31">
        <v>1</v>
      </c>
      <c r="AS52" s="31">
        <v>1</v>
      </c>
      <c r="AT52" s="31">
        <v>2</v>
      </c>
      <c r="AU52" s="31">
        <v>2</v>
      </c>
      <c r="AV52" s="31">
        <v>2</v>
      </c>
      <c r="AW52" s="31">
        <v>3</v>
      </c>
      <c r="AX52" s="31">
        <v>1</v>
      </c>
      <c r="AY52" s="31">
        <v>3</v>
      </c>
      <c r="AZ52" s="31">
        <v>3</v>
      </c>
      <c r="BA52" s="31">
        <v>3</v>
      </c>
      <c r="BB52" s="31">
        <v>3</v>
      </c>
      <c r="BC52" s="31">
        <v>3</v>
      </c>
      <c r="BD52" s="31">
        <v>3</v>
      </c>
      <c r="BE52" s="31">
        <v>2</v>
      </c>
      <c r="BF52" s="31">
        <v>3</v>
      </c>
      <c r="BG52" s="31">
        <v>2</v>
      </c>
      <c r="BH52" s="31">
        <v>2</v>
      </c>
      <c r="BI52" s="31">
        <v>3</v>
      </c>
      <c r="BJ52" s="31">
        <v>2</v>
      </c>
      <c r="BK52" s="17">
        <v>2.3076923076923075</v>
      </c>
      <c r="BL52" s="17">
        <v>2.3076923076923084</v>
      </c>
      <c r="BM52" s="18">
        <v>90</v>
      </c>
      <c r="BN52" s="16">
        <v>0.75</v>
      </c>
      <c r="BO52" s="19">
        <v>2.8205128205128212</v>
      </c>
      <c r="BP52" s="19">
        <v>2.9914529914529915</v>
      </c>
      <c r="BQ52" s="19">
        <v>2.1025641025641026</v>
      </c>
    </row>
    <row r="53" spans="1:217" x14ac:dyDescent="0.2">
      <c r="A53" s="41" t="s">
        <v>235</v>
      </c>
      <c r="B53" s="41" t="s">
        <v>236</v>
      </c>
      <c r="C53" s="41" t="s">
        <v>237</v>
      </c>
      <c r="D53" s="41" t="s">
        <v>77</v>
      </c>
      <c r="E53" s="41" t="s">
        <v>84</v>
      </c>
      <c r="F53" s="23">
        <v>43525</v>
      </c>
      <c r="G53" s="41" t="s">
        <v>238</v>
      </c>
      <c r="H53" s="46">
        <v>2</v>
      </c>
      <c r="I53" s="46">
        <v>2</v>
      </c>
      <c r="J53" s="46">
        <v>1</v>
      </c>
      <c r="K53" s="46">
        <v>1</v>
      </c>
      <c r="L53" s="46">
        <v>2</v>
      </c>
      <c r="M53" s="46">
        <v>2</v>
      </c>
      <c r="N53" s="46">
        <v>2</v>
      </c>
      <c r="O53" s="46">
        <v>2</v>
      </c>
      <c r="P53" s="46">
        <v>2</v>
      </c>
      <c r="Q53" s="46">
        <v>1</v>
      </c>
      <c r="R53" s="46">
        <v>2</v>
      </c>
      <c r="S53" s="25">
        <v>1.7272727272727273</v>
      </c>
      <c r="T53" s="17">
        <v>4.2424242424242422</v>
      </c>
      <c r="U53" s="3">
        <v>19</v>
      </c>
      <c r="V53" s="16">
        <v>0.5757575757575758</v>
      </c>
      <c r="W53" s="47">
        <v>3</v>
      </c>
      <c r="X53" s="29">
        <v>2</v>
      </c>
      <c r="Y53" s="27">
        <v>2</v>
      </c>
      <c r="Z53" s="29">
        <v>3</v>
      </c>
      <c r="AA53" s="29">
        <v>3</v>
      </c>
      <c r="AB53" s="29">
        <v>2</v>
      </c>
      <c r="AC53" s="29">
        <v>1</v>
      </c>
      <c r="AD53" s="29">
        <v>2</v>
      </c>
      <c r="AE53" s="29">
        <v>3</v>
      </c>
      <c r="AF53" s="29">
        <v>2</v>
      </c>
      <c r="AG53" s="29">
        <v>3</v>
      </c>
      <c r="AH53" s="29">
        <v>2</v>
      </c>
      <c r="AI53" s="29">
        <v>1</v>
      </c>
      <c r="AJ53" s="29">
        <v>3</v>
      </c>
      <c r="AK53" s="29">
        <v>2</v>
      </c>
      <c r="AL53" s="47">
        <v>3</v>
      </c>
      <c r="AM53" s="29">
        <v>2</v>
      </c>
      <c r="AN53" s="29">
        <v>2</v>
      </c>
      <c r="AO53" s="29">
        <v>3</v>
      </c>
      <c r="AP53" s="47">
        <v>3</v>
      </c>
      <c r="AQ53" s="29">
        <v>2</v>
      </c>
      <c r="AR53" s="29">
        <v>2</v>
      </c>
      <c r="AS53" s="29">
        <v>2</v>
      </c>
      <c r="AT53" s="29">
        <v>2</v>
      </c>
      <c r="AU53" s="29">
        <v>2</v>
      </c>
      <c r="AV53" s="47">
        <v>3</v>
      </c>
      <c r="AW53" s="47">
        <v>3</v>
      </c>
      <c r="AX53" s="29">
        <v>2</v>
      </c>
      <c r="AY53" s="48">
        <v>3</v>
      </c>
      <c r="AZ53" s="29">
        <v>3</v>
      </c>
      <c r="BA53" s="29">
        <v>3</v>
      </c>
      <c r="BB53" s="29">
        <v>2</v>
      </c>
      <c r="BC53" s="29">
        <v>2</v>
      </c>
      <c r="BD53" s="29">
        <v>2</v>
      </c>
      <c r="BE53" s="47">
        <v>3</v>
      </c>
      <c r="BF53" s="29">
        <v>3</v>
      </c>
      <c r="BG53" s="29">
        <v>2</v>
      </c>
      <c r="BH53" s="29">
        <v>2</v>
      </c>
      <c r="BI53" s="29">
        <v>3</v>
      </c>
      <c r="BJ53" s="47">
        <v>3</v>
      </c>
      <c r="BK53" s="17">
        <v>2.4</v>
      </c>
      <c r="BL53" s="17">
        <v>2.0000000000000004</v>
      </c>
      <c r="BM53" s="18">
        <v>96</v>
      </c>
      <c r="BN53" s="16">
        <v>0.8</v>
      </c>
      <c r="BO53" s="19">
        <v>3.1212121212121211</v>
      </c>
      <c r="BP53" s="19">
        <v>3.4949494949494948</v>
      </c>
      <c r="BQ53" s="19">
        <v>1.9515151515151514</v>
      </c>
    </row>
    <row r="54" spans="1:217" s="175" customFormat="1" x14ac:dyDescent="0.2">
      <c r="A54" s="41" t="s">
        <v>239</v>
      </c>
      <c r="B54" s="41" t="s">
        <v>240</v>
      </c>
      <c r="C54" s="41" t="s">
        <v>241</v>
      </c>
      <c r="D54" s="41" t="s">
        <v>88</v>
      </c>
      <c r="E54" s="41" t="s">
        <v>84</v>
      </c>
      <c r="F54" s="23">
        <v>44197</v>
      </c>
      <c r="G54" s="41" t="s">
        <v>89</v>
      </c>
      <c r="H54" s="183">
        <v>1</v>
      </c>
      <c r="I54" s="183">
        <v>1</v>
      </c>
      <c r="J54" s="183">
        <v>1</v>
      </c>
      <c r="K54" s="183">
        <v>0</v>
      </c>
      <c r="L54" s="183">
        <v>0</v>
      </c>
      <c r="M54" s="183">
        <v>1</v>
      </c>
      <c r="N54" s="183">
        <v>0</v>
      </c>
      <c r="O54" s="183">
        <v>2</v>
      </c>
      <c r="P54" s="183">
        <v>0</v>
      </c>
      <c r="Q54" s="183">
        <v>0</v>
      </c>
      <c r="R54" s="183">
        <v>0</v>
      </c>
      <c r="S54" s="38">
        <v>0.54545454545454541</v>
      </c>
      <c r="T54" s="17">
        <v>8.1818181818181817</v>
      </c>
      <c r="U54" s="3">
        <v>6</v>
      </c>
      <c r="V54" s="56">
        <v>0.18181818181818182</v>
      </c>
      <c r="W54" s="183">
        <v>1</v>
      </c>
      <c r="X54" s="184">
        <v>2</v>
      </c>
      <c r="Y54" s="183">
        <v>2</v>
      </c>
      <c r="Z54" s="183">
        <v>2</v>
      </c>
      <c r="AA54" s="183">
        <v>2</v>
      </c>
      <c r="AB54" s="184">
        <v>2</v>
      </c>
      <c r="AC54" s="183">
        <v>1</v>
      </c>
      <c r="AD54" s="184">
        <v>1</v>
      </c>
      <c r="AE54" s="183">
        <v>3</v>
      </c>
      <c r="AF54" s="184">
        <v>2</v>
      </c>
      <c r="AG54" s="184">
        <v>2</v>
      </c>
      <c r="AH54" s="184">
        <v>3</v>
      </c>
      <c r="AI54" s="183">
        <v>3</v>
      </c>
      <c r="AJ54" s="184">
        <v>2</v>
      </c>
      <c r="AK54" s="184">
        <v>1</v>
      </c>
      <c r="AL54" s="183">
        <v>2</v>
      </c>
      <c r="AM54" s="184">
        <v>2</v>
      </c>
      <c r="AN54" s="184">
        <v>2</v>
      </c>
      <c r="AO54" s="184">
        <v>2</v>
      </c>
      <c r="AP54" s="183">
        <v>3</v>
      </c>
      <c r="AQ54" s="184">
        <v>3</v>
      </c>
      <c r="AR54" s="183">
        <v>1</v>
      </c>
      <c r="AS54" s="183">
        <v>1</v>
      </c>
      <c r="AT54" s="183">
        <v>1</v>
      </c>
      <c r="AU54" s="183">
        <v>1</v>
      </c>
      <c r="AV54" s="183">
        <v>1</v>
      </c>
      <c r="AW54" s="183">
        <v>1</v>
      </c>
      <c r="AX54" s="183">
        <v>1</v>
      </c>
      <c r="AY54" s="183">
        <v>2</v>
      </c>
      <c r="AZ54" s="183">
        <v>2</v>
      </c>
      <c r="BA54" s="183">
        <v>2</v>
      </c>
      <c r="BB54" s="183">
        <v>2</v>
      </c>
      <c r="BC54" s="184">
        <v>3</v>
      </c>
      <c r="BD54" s="183">
        <v>2</v>
      </c>
      <c r="BE54" s="183">
        <v>1</v>
      </c>
      <c r="BF54" s="183">
        <v>2</v>
      </c>
      <c r="BG54" s="183">
        <v>3</v>
      </c>
      <c r="BH54" s="183">
        <v>2</v>
      </c>
      <c r="BI54" s="183">
        <v>3</v>
      </c>
      <c r="BJ54" s="183">
        <v>1</v>
      </c>
      <c r="BK54" s="17">
        <v>1.875</v>
      </c>
      <c r="BL54" s="17">
        <v>3.75</v>
      </c>
      <c r="BM54" s="3">
        <v>75</v>
      </c>
      <c r="BN54" s="56">
        <v>0.625</v>
      </c>
      <c r="BO54" s="19">
        <v>5.9659090909090908</v>
      </c>
      <c r="BP54" s="19">
        <v>6.7045454545454541</v>
      </c>
      <c r="BQ54" s="19">
        <v>0.98863636363636365</v>
      </c>
      <c r="BR54" s="191"/>
      <c r="BS54" s="191"/>
      <c r="BT54" s="191"/>
      <c r="BU54" s="191"/>
      <c r="BV54" s="191"/>
      <c r="BW54" s="191"/>
      <c r="BX54" s="191"/>
      <c r="BY54" s="191"/>
      <c r="BZ54" s="191"/>
      <c r="CA54" s="191"/>
      <c r="CB54" s="191"/>
      <c r="CC54" s="191"/>
      <c r="CD54" s="191"/>
      <c r="CE54" s="191"/>
      <c r="CF54" s="191"/>
      <c r="CG54" s="191"/>
      <c r="CH54" s="191"/>
      <c r="CI54" s="191"/>
      <c r="CJ54" s="191"/>
      <c r="CK54" s="191"/>
      <c r="CL54" s="191"/>
      <c r="CM54" s="191"/>
      <c r="CN54" s="191"/>
      <c r="CO54" s="191"/>
      <c r="CP54" s="191"/>
      <c r="CQ54" s="191"/>
      <c r="CR54" s="191"/>
      <c r="CS54" s="191"/>
      <c r="CT54" s="191"/>
      <c r="CU54" s="191"/>
      <c r="CV54" s="191"/>
      <c r="CW54" s="191"/>
      <c r="CX54" s="191"/>
      <c r="CY54" s="191"/>
      <c r="CZ54" s="191"/>
      <c r="DA54" s="191"/>
      <c r="DB54" s="191"/>
      <c r="DC54" s="191"/>
      <c r="DD54" s="191"/>
      <c r="DE54" s="191"/>
      <c r="DF54" s="191"/>
      <c r="DG54" s="191"/>
      <c r="DH54" s="191"/>
      <c r="DI54" s="191"/>
      <c r="DJ54" s="191"/>
      <c r="DK54" s="191"/>
      <c r="DL54" s="191"/>
      <c r="DM54" s="191"/>
      <c r="DN54" s="191"/>
      <c r="DO54" s="191"/>
      <c r="DP54" s="191"/>
      <c r="DQ54" s="191"/>
      <c r="DR54" s="191"/>
      <c r="DS54" s="191"/>
      <c r="DT54" s="191"/>
      <c r="DU54" s="191"/>
      <c r="DV54" s="191"/>
      <c r="DW54" s="191"/>
      <c r="DX54" s="191"/>
      <c r="DY54" s="191"/>
      <c r="DZ54" s="191"/>
      <c r="EA54" s="191"/>
      <c r="EB54" s="191"/>
      <c r="EC54" s="191"/>
      <c r="ED54" s="191"/>
      <c r="EE54" s="191"/>
      <c r="EF54" s="191"/>
      <c r="EG54" s="191"/>
      <c r="EH54" s="191"/>
      <c r="EI54" s="191"/>
      <c r="EJ54" s="191"/>
      <c r="EK54" s="191"/>
      <c r="EL54" s="191"/>
      <c r="EM54" s="191"/>
      <c r="EN54" s="191"/>
      <c r="EO54" s="191"/>
      <c r="EP54" s="191"/>
      <c r="EQ54" s="191"/>
      <c r="ER54" s="191"/>
      <c r="ES54" s="191"/>
      <c r="ET54" s="191"/>
      <c r="EU54" s="191"/>
      <c r="EV54" s="191"/>
      <c r="EW54" s="191"/>
      <c r="EX54" s="191"/>
      <c r="EY54" s="191"/>
      <c r="EZ54" s="191"/>
      <c r="FA54" s="191"/>
      <c r="FB54" s="191"/>
      <c r="FC54" s="191"/>
      <c r="FD54" s="191"/>
      <c r="FE54" s="191"/>
      <c r="FF54" s="191"/>
      <c r="FG54" s="191"/>
      <c r="FH54" s="191"/>
      <c r="FI54" s="191"/>
      <c r="FJ54" s="191"/>
      <c r="FK54" s="191"/>
      <c r="FL54" s="191"/>
      <c r="FM54" s="191"/>
      <c r="FN54" s="191"/>
      <c r="FO54" s="191"/>
      <c r="FP54" s="191"/>
      <c r="FQ54" s="191"/>
      <c r="FR54" s="191"/>
      <c r="FS54" s="191"/>
      <c r="FT54" s="191"/>
      <c r="FU54" s="191"/>
      <c r="FV54" s="191"/>
      <c r="FW54" s="191"/>
      <c r="FX54" s="191"/>
      <c r="FY54" s="191"/>
      <c r="FZ54" s="191"/>
      <c r="GA54" s="191"/>
      <c r="GB54" s="191"/>
      <c r="GC54" s="191"/>
      <c r="GD54" s="191"/>
      <c r="GE54" s="191"/>
      <c r="GF54" s="191"/>
      <c r="GG54" s="191"/>
      <c r="GH54" s="191"/>
      <c r="GI54" s="191"/>
      <c r="GJ54" s="191"/>
      <c r="GK54" s="191"/>
      <c r="GL54" s="191"/>
      <c r="GM54" s="191"/>
      <c r="GN54" s="191"/>
      <c r="GO54" s="191"/>
      <c r="GP54" s="191"/>
      <c r="GQ54" s="191"/>
      <c r="GR54" s="191"/>
      <c r="GS54" s="191"/>
      <c r="GT54" s="191"/>
      <c r="GU54" s="191"/>
      <c r="GV54" s="191"/>
      <c r="GW54" s="191"/>
      <c r="GX54" s="191"/>
      <c r="GY54" s="191"/>
      <c r="GZ54" s="191"/>
      <c r="HA54" s="191"/>
      <c r="HB54" s="191"/>
      <c r="HC54" s="191"/>
      <c r="HD54" s="191"/>
      <c r="HE54" s="191"/>
      <c r="HF54" s="191"/>
      <c r="HG54" s="191"/>
      <c r="HH54" s="191"/>
      <c r="HI54" s="191"/>
    </row>
    <row r="55" spans="1:217" x14ac:dyDescent="0.2">
      <c r="A55" s="42" t="s">
        <v>242</v>
      </c>
      <c r="B55" s="42" t="s">
        <v>243</v>
      </c>
      <c r="C55" s="42" t="s">
        <v>244</v>
      </c>
      <c r="D55" s="42" t="s">
        <v>108</v>
      </c>
      <c r="E55" s="42" t="s">
        <v>78</v>
      </c>
      <c r="F55" s="23">
        <v>43831</v>
      </c>
      <c r="G55" s="42" t="s">
        <v>245</v>
      </c>
      <c r="H55" s="24">
        <v>1</v>
      </c>
      <c r="I55" s="46">
        <v>2</v>
      </c>
      <c r="J55" s="24">
        <v>1</v>
      </c>
      <c r="K55" s="24">
        <v>1</v>
      </c>
      <c r="L55" s="24">
        <v>0</v>
      </c>
      <c r="M55" s="24">
        <v>1</v>
      </c>
      <c r="N55" s="24">
        <v>0</v>
      </c>
      <c r="O55" s="24">
        <v>1</v>
      </c>
      <c r="P55" s="24">
        <v>2</v>
      </c>
      <c r="Q55" s="24">
        <v>0</v>
      </c>
      <c r="R55" s="24">
        <v>0</v>
      </c>
      <c r="S55" s="38">
        <v>0.81818181818181823</v>
      </c>
      <c r="T55" s="17">
        <v>7.2727272727272725</v>
      </c>
      <c r="U55" s="3">
        <v>9</v>
      </c>
      <c r="V55" s="16">
        <v>0.27272727272727271</v>
      </c>
      <c r="W55" s="27">
        <v>1</v>
      </c>
      <c r="X55" s="29">
        <v>2</v>
      </c>
      <c r="Y55" s="29">
        <v>2</v>
      </c>
      <c r="Z55" s="27">
        <v>1</v>
      </c>
      <c r="AA55" s="29">
        <v>2</v>
      </c>
      <c r="AB55" s="27">
        <v>1</v>
      </c>
      <c r="AC55" s="27">
        <v>0</v>
      </c>
      <c r="AD55" s="27">
        <v>0</v>
      </c>
      <c r="AE55" s="27">
        <v>3</v>
      </c>
      <c r="AF55" s="29">
        <v>2</v>
      </c>
      <c r="AG55" s="27">
        <v>2</v>
      </c>
      <c r="AH55" s="27">
        <v>2</v>
      </c>
      <c r="AI55" s="27">
        <v>3</v>
      </c>
      <c r="AJ55" s="27">
        <v>2</v>
      </c>
      <c r="AK55" s="27">
        <v>2</v>
      </c>
      <c r="AL55" s="27">
        <v>2</v>
      </c>
      <c r="AM55" s="27">
        <v>2</v>
      </c>
      <c r="AN55" s="27">
        <v>2</v>
      </c>
      <c r="AO55" s="27">
        <v>2</v>
      </c>
      <c r="AP55" s="27">
        <v>1</v>
      </c>
      <c r="AQ55" s="27">
        <v>1</v>
      </c>
      <c r="AR55" s="27">
        <v>0</v>
      </c>
      <c r="AS55" s="27">
        <v>0</v>
      </c>
      <c r="AT55" s="27">
        <v>1</v>
      </c>
      <c r="AU55" s="27">
        <v>0</v>
      </c>
      <c r="AV55" s="27">
        <v>1</v>
      </c>
      <c r="AW55" s="27">
        <v>2</v>
      </c>
      <c r="AX55" s="27">
        <v>1</v>
      </c>
      <c r="AY55" s="27">
        <v>2</v>
      </c>
      <c r="AZ55" s="27">
        <v>3</v>
      </c>
      <c r="BA55" s="27">
        <v>3</v>
      </c>
      <c r="BB55" s="27">
        <v>1</v>
      </c>
      <c r="BC55" s="27">
        <v>1</v>
      </c>
      <c r="BD55" s="27">
        <v>1</v>
      </c>
      <c r="BE55" s="27">
        <v>1</v>
      </c>
      <c r="BF55" s="27">
        <v>2</v>
      </c>
      <c r="BG55" s="27">
        <v>1</v>
      </c>
      <c r="BH55" s="27">
        <v>0</v>
      </c>
      <c r="BI55" s="27">
        <v>1</v>
      </c>
      <c r="BJ55" s="27">
        <v>1</v>
      </c>
      <c r="BK55" s="17">
        <v>1.425</v>
      </c>
      <c r="BL55" s="17">
        <v>5.25</v>
      </c>
      <c r="BM55" s="18">
        <v>57</v>
      </c>
      <c r="BN55" s="16">
        <v>0.47499999999999998</v>
      </c>
      <c r="BO55" s="19">
        <v>6.2613636363636367</v>
      </c>
      <c r="BP55" s="19">
        <v>6.5984848484848486</v>
      </c>
      <c r="BQ55" s="19">
        <v>1.0204545454545455</v>
      </c>
    </row>
    <row r="56" spans="1:217" s="49" customFormat="1" x14ac:dyDescent="0.2">
      <c r="A56" s="42" t="s">
        <v>246</v>
      </c>
      <c r="B56" s="42" t="s">
        <v>247</v>
      </c>
      <c r="C56" s="42" t="s">
        <v>248</v>
      </c>
      <c r="D56" s="42" t="s">
        <v>96</v>
      </c>
      <c r="E56" s="42" t="s">
        <v>78</v>
      </c>
      <c r="F56" s="23">
        <v>43922</v>
      </c>
      <c r="G56" s="42" t="s">
        <v>97</v>
      </c>
      <c r="H56" s="30">
        <v>2</v>
      </c>
      <c r="I56" s="30">
        <v>2</v>
      </c>
      <c r="J56" s="30">
        <v>1</v>
      </c>
      <c r="K56" s="30">
        <v>1</v>
      </c>
      <c r="L56" s="30">
        <v>1</v>
      </c>
      <c r="M56" s="30">
        <v>2</v>
      </c>
      <c r="N56" s="30">
        <v>1</v>
      </c>
      <c r="O56" s="30">
        <v>2</v>
      </c>
      <c r="P56" s="30">
        <v>2</v>
      </c>
      <c r="Q56" s="30">
        <v>1</v>
      </c>
      <c r="R56" s="30">
        <v>1</v>
      </c>
      <c r="S56" s="38">
        <v>1.4545454545454546</v>
      </c>
      <c r="T56" s="17">
        <v>5.1515151515151514</v>
      </c>
      <c r="U56" s="3">
        <v>16</v>
      </c>
      <c r="V56" s="16">
        <v>0.48484848484848486</v>
      </c>
      <c r="W56" s="31">
        <v>2</v>
      </c>
      <c r="X56" s="31">
        <v>2</v>
      </c>
      <c r="Y56" s="31">
        <v>2</v>
      </c>
      <c r="Z56" s="31">
        <v>3</v>
      </c>
      <c r="AA56" s="31">
        <v>2</v>
      </c>
      <c r="AB56" s="31">
        <v>1</v>
      </c>
      <c r="AC56" s="31">
        <v>1</v>
      </c>
      <c r="AD56" s="31">
        <v>1</v>
      </c>
      <c r="AE56" s="31">
        <v>2</v>
      </c>
      <c r="AF56" s="31">
        <v>2</v>
      </c>
      <c r="AG56" s="31">
        <v>3</v>
      </c>
      <c r="AH56" s="31">
        <v>1</v>
      </c>
      <c r="AI56" s="31">
        <v>3</v>
      </c>
      <c r="AJ56" s="31">
        <v>3</v>
      </c>
      <c r="AK56" s="31">
        <v>3</v>
      </c>
      <c r="AL56" s="31">
        <v>2</v>
      </c>
      <c r="AM56" s="31">
        <v>3</v>
      </c>
      <c r="AN56" s="31">
        <v>2</v>
      </c>
      <c r="AO56" s="31">
        <v>2</v>
      </c>
      <c r="AP56" s="31">
        <v>3</v>
      </c>
      <c r="AQ56" s="31">
        <v>3</v>
      </c>
      <c r="AR56" s="31">
        <v>1</v>
      </c>
      <c r="AS56" s="31">
        <v>1</v>
      </c>
      <c r="AT56" s="31">
        <v>1</v>
      </c>
      <c r="AU56" s="31">
        <v>2</v>
      </c>
      <c r="AV56" s="31">
        <v>2</v>
      </c>
      <c r="AW56" s="31">
        <v>3</v>
      </c>
      <c r="AX56" s="31">
        <v>1</v>
      </c>
      <c r="AY56" s="31">
        <v>3</v>
      </c>
      <c r="AZ56" s="31">
        <v>3</v>
      </c>
      <c r="BA56" s="31">
        <v>2</v>
      </c>
      <c r="BB56" s="31">
        <v>2</v>
      </c>
      <c r="BC56" s="31">
        <v>3</v>
      </c>
      <c r="BD56" s="31">
        <v>2</v>
      </c>
      <c r="BE56" s="31">
        <v>2</v>
      </c>
      <c r="BF56" s="31">
        <v>2</v>
      </c>
      <c r="BG56" s="31">
        <v>2</v>
      </c>
      <c r="BH56" s="31">
        <v>3</v>
      </c>
      <c r="BI56" s="31">
        <v>2</v>
      </c>
      <c r="BJ56" s="31">
        <v>2</v>
      </c>
      <c r="BK56" s="17">
        <v>2.125</v>
      </c>
      <c r="BL56" s="17">
        <v>2.9166666666666665</v>
      </c>
      <c r="BM56" s="18">
        <v>85</v>
      </c>
      <c r="BN56" s="16">
        <v>0.70833333333333337</v>
      </c>
      <c r="BO56" s="19">
        <v>4.0340909090909092</v>
      </c>
      <c r="BP56" s="19">
        <v>4.4065656565656566</v>
      </c>
      <c r="BQ56" s="19">
        <v>1.678030303030303</v>
      </c>
      <c r="BR56" s="158"/>
      <c r="BS56" s="158"/>
      <c r="BT56" s="158"/>
      <c r="BU56" s="158"/>
      <c r="BV56" s="158"/>
      <c r="BW56" s="158"/>
      <c r="BX56" s="158"/>
      <c r="BY56" s="158"/>
      <c r="BZ56" s="158"/>
      <c r="CA56" s="158"/>
      <c r="CB56" s="158"/>
      <c r="CC56" s="158"/>
      <c r="CD56" s="158"/>
      <c r="CE56" s="158"/>
      <c r="CF56" s="158"/>
      <c r="CG56" s="158"/>
      <c r="CH56" s="158"/>
      <c r="CI56" s="158"/>
      <c r="CJ56" s="158"/>
      <c r="CK56" s="158"/>
      <c r="CL56" s="158"/>
      <c r="CM56" s="158"/>
      <c r="CN56" s="158"/>
      <c r="CO56" s="158"/>
      <c r="CP56" s="158"/>
      <c r="CQ56" s="158"/>
      <c r="CR56" s="158"/>
      <c r="CS56" s="158"/>
      <c r="CT56" s="158"/>
      <c r="CU56" s="158"/>
      <c r="CV56" s="158"/>
      <c r="CW56" s="158"/>
      <c r="CX56" s="158"/>
      <c r="CY56" s="158"/>
      <c r="CZ56" s="158"/>
      <c r="DA56" s="158"/>
      <c r="DB56" s="158"/>
      <c r="DC56" s="158"/>
      <c r="DD56" s="158"/>
      <c r="DE56" s="158"/>
      <c r="DF56" s="158"/>
      <c r="DG56" s="158"/>
      <c r="DH56" s="158"/>
      <c r="DI56" s="158"/>
      <c r="DJ56" s="158"/>
      <c r="DK56" s="158"/>
      <c r="DL56" s="158"/>
      <c r="DM56" s="158"/>
      <c r="DN56" s="158"/>
      <c r="DO56" s="158"/>
      <c r="DP56" s="158"/>
      <c r="DQ56" s="158"/>
      <c r="DR56" s="158"/>
      <c r="DS56" s="158"/>
      <c r="DT56" s="158"/>
      <c r="DU56" s="158"/>
      <c r="DV56" s="158"/>
      <c r="DW56" s="158"/>
      <c r="DX56" s="158"/>
      <c r="DY56" s="158"/>
      <c r="DZ56" s="158"/>
      <c r="EA56" s="158"/>
      <c r="EB56" s="158"/>
      <c r="EC56" s="158"/>
      <c r="ED56" s="158"/>
      <c r="EE56" s="158"/>
      <c r="EF56" s="158"/>
      <c r="EG56" s="158"/>
      <c r="EH56" s="158"/>
      <c r="EI56" s="158"/>
      <c r="EJ56" s="158"/>
      <c r="EK56" s="158"/>
      <c r="EL56" s="158"/>
      <c r="EM56" s="158"/>
      <c r="EN56" s="158"/>
      <c r="EO56" s="158"/>
      <c r="EP56" s="158"/>
      <c r="EQ56" s="158"/>
      <c r="ER56" s="158"/>
      <c r="ES56" s="158"/>
      <c r="ET56" s="158"/>
      <c r="EU56" s="158"/>
      <c r="EV56" s="158"/>
      <c r="EW56" s="158"/>
      <c r="EX56" s="158"/>
      <c r="EY56" s="158"/>
      <c r="EZ56" s="158"/>
      <c r="FA56" s="158"/>
      <c r="FB56" s="158"/>
      <c r="FC56" s="158"/>
      <c r="FD56" s="158"/>
      <c r="FE56" s="158"/>
      <c r="FF56" s="158"/>
      <c r="FG56" s="158"/>
      <c r="FH56" s="158"/>
      <c r="FI56" s="158"/>
      <c r="FJ56" s="158"/>
      <c r="FK56" s="158"/>
      <c r="FL56" s="158"/>
      <c r="FM56" s="158"/>
      <c r="FN56" s="158"/>
      <c r="FO56" s="158"/>
      <c r="FP56" s="158"/>
      <c r="FQ56" s="158"/>
      <c r="FR56" s="158"/>
      <c r="FS56" s="158"/>
      <c r="FT56" s="158"/>
      <c r="FU56" s="158"/>
      <c r="FV56" s="158"/>
      <c r="FW56" s="158"/>
      <c r="FX56" s="158"/>
      <c r="FY56" s="158"/>
      <c r="FZ56" s="158"/>
      <c r="GA56" s="158"/>
      <c r="GB56" s="158"/>
      <c r="GC56" s="158"/>
      <c r="GD56" s="158"/>
      <c r="GE56" s="158"/>
      <c r="GF56" s="158"/>
      <c r="GG56" s="158"/>
      <c r="GH56" s="158"/>
      <c r="GI56" s="158"/>
      <c r="GJ56" s="158"/>
      <c r="GK56" s="158"/>
      <c r="GL56" s="158"/>
      <c r="GM56" s="158"/>
      <c r="GN56" s="158"/>
      <c r="GO56" s="158"/>
      <c r="GP56" s="158"/>
      <c r="GQ56" s="158"/>
      <c r="GR56" s="158"/>
      <c r="GS56" s="158"/>
      <c r="GT56" s="158"/>
      <c r="GU56" s="158"/>
      <c r="GV56" s="158"/>
      <c r="GW56" s="158"/>
      <c r="GX56" s="158"/>
      <c r="GY56" s="158"/>
      <c r="GZ56" s="158"/>
      <c r="HA56" s="158"/>
      <c r="HB56" s="158"/>
      <c r="HC56" s="158"/>
      <c r="HD56" s="158"/>
      <c r="HE56" s="158"/>
      <c r="HF56" s="158"/>
      <c r="HG56" s="158"/>
      <c r="HH56" s="158"/>
      <c r="HI56" s="158"/>
    </row>
    <row r="57" spans="1:217" x14ac:dyDescent="0.2">
      <c r="A57" s="42" t="s">
        <v>249</v>
      </c>
      <c r="B57" s="42" t="s">
        <v>250</v>
      </c>
      <c r="C57" s="42" t="s">
        <v>251</v>
      </c>
      <c r="D57" s="42" t="s">
        <v>77</v>
      </c>
      <c r="E57" s="42" t="s">
        <v>78</v>
      </c>
      <c r="F57" s="23">
        <v>43800</v>
      </c>
      <c r="G57" s="42" t="s">
        <v>121</v>
      </c>
      <c r="H57" s="24">
        <v>0</v>
      </c>
      <c r="I57" s="24">
        <v>1</v>
      </c>
      <c r="J57" s="24">
        <v>1</v>
      </c>
      <c r="K57" s="24">
        <v>1</v>
      </c>
      <c r="L57" s="24">
        <v>1</v>
      </c>
      <c r="M57" s="24">
        <v>1</v>
      </c>
      <c r="N57" s="24">
        <v>1</v>
      </c>
      <c r="O57" s="24">
        <v>0</v>
      </c>
      <c r="P57" s="24">
        <v>1</v>
      </c>
      <c r="Q57" s="24">
        <v>1</v>
      </c>
      <c r="R57" s="24">
        <v>1</v>
      </c>
      <c r="S57" s="38">
        <v>0.81818181818181823</v>
      </c>
      <c r="T57" s="17">
        <v>7.2727272727272725</v>
      </c>
      <c r="U57" s="3">
        <v>9</v>
      </c>
      <c r="V57" s="16">
        <v>0.27272727272727271</v>
      </c>
      <c r="W57" s="28">
        <v>2</v>
      </c>
      <c r="X57" s="28">
        <v>2</v>
      </c>
      <c r="Y57" s="27">
        <v>3</v>
      </c>
      <c r="Z57" s="27">
        <v>2</v>
      </c>
      <c r="AA57" s="27">
        <v>2</v>
      </c>
      <c r="AB57" s="28">
        <v>3</v>
      </c>
      <c r="AC57" s="28">
        <v>3</v>
      </c>
      <c r="AD57" s="27">
        <v>0</v>
      </c>
      <c r="AE57" s="27">
        <v>2</v>
      </c>
      <c r="AF57" s="27">
        <v>2</v>
      </c>
      <c r="AG57" s="27">
        <v>2</v>
      </c>
      <c r="AH57" s="28">
        <v>2</v>
      </c>
      <c r="AI57" s="27">
        <v>2</v>
      </c>
      <c r="AJ57" s="27">
        <v>2</v>
      </c>
      <c r="AK57" s="27">
        <v>2</v>
      </c>
      <c r="AL57" s="28">
        <v>2</v>
      </c>
      <c r="AM57" s="28">
        <v>2</v>
      </c>
      <c r="AN57" s="27">
        <v>2</v>
      </c>
      <c r="AO57" s="27">
        <v>2</v>
      </c>
      <c r="AP57" s="27">
        <v>2</v>
      </c>
      <c r="AQ57" s="27">
        <v>2</v>
      </c>
      <c r="AR57" s="28">
        <v>2</v>
      </c>
      <c r="AS57" s="28">
        <v>2</v>
      </c>
      <c r="AT57" s="28">
        <v>2</v>
      </c>
      <c r="AU57" s="27">
        <v>2</v>
      </c>
      <c r="AV57" s="27">
        <v>2</v>
      </c>
      <c r="AW57" s="27">
        <v>2</v>
      </c>
      <c r="AX57" s="28">
        <v>2</v>
      </c>
      <c r="AY57" s="27">
        <v>2</v>
      </c>
      <c r="AZ57" s="27">
        <v>3</v>
      </c>
      <c r="BA57" s="27">
        <v>2</v>
      </c>
      <c r="BB57" s="27">
        <v>2</v>
      </c>
      <c r="BC57" s="27">
        <v>2</v>
      </c>
      <c r="BD57" s="28">
        <v>2</v>
      </c>
      <c r="BE57" s="27">
        <v>2</v>
      </c>
      <c r="BF57" s="27">
        <v>2</v>
      </c>
      <c r="BG57" s="27">
        <v>2</v>
      </c>
      <c r="BH57" s="28">
        <v>2</v>
      </c>
      <c r="BI57" s="27">
        <v>2</v>
      </c>
      <c r="BJ57" s="27">
        <v>2</v>
      </c>
      <c r="BK57" s="17">
        <v>2.0499999999999998</v>
      </c>
      <c r="BL57" s="17">
        <v>3.1666666666666674</v>
      </c>
      <c r="BM57" s="18">
        <v>82</v>
      </c>
      <c r="BN57" s="16">
        <v>0.68333333333333335</v>
      </c>
      <c r="BO57" s="19">
        <v>5.2196969696969697</v>
      </c>
      <c r="BP57" s="19">
        <v>5.904040404040404</v>
      </c>
      <c r="BQ57" s="19">
        <v>1.2287878787878788</v>
      </c>
    </row>
    <row r="58" spans="1:217" x14ac:dyDescent="0.2">
      <c r="A58" s="42" t="s">
        <v>252</v>
      </c>
      <c r="B58" s="42" t="s">
        <v>253</v>
      </c>
      <c r="C58" s="42" t="s">
        <v>254</v>
      </c>
      <c r="D58" s="42" t="s">
        <v>77</v>
      </c>
      <c r="E58" s="42" t="s">
        <v>78</v>
      </c>
      <c r="F58" s="23">
        <v>43800</v>
      </c>
      <c r="G58" s="42" t="s">
        <v>79</v>
      </c>
      <c r="H58" s="30">
        <v>1</v>
      </c>
      <c r="I58" s="30">
        <v>2</v>
      </c>
      <c r="J58" s="30">
        <v>1</v>
      </c>
      <c r="K58" s="30">
        <v>1</v>
      </c>
      <c r="L58" s="30">
        <v>0</v>
      </c>
      <c r="M58" s="30">
        <v>1</v>
      </c>
      <c r="N58" s="30">
        <v>1</v>
      </c>
      <c r="O58" s="30">
        <v>1</v>
      </c>
      <c r="P58" s="30">
        <v>1</v>
      </c>
      <c r="Q58" s="30">
        <v>1</v>
      </c>
      <c r="R58" s="30">
        <v>0</v>
      </c>
      <c r="S58" s="25">
        <v>0.90909090909090906</v>
      </c>
      <c r="T58" s="17">
        <v>6.9696969696969688</v>
      </c>
      <c r="U58" s="3">
        <v>10</v>
      </c>
      <c r="V58" s="16">
        <v>0.30303030303030304</v>
      </c>
      <c r="W58" s="31">
        <v>3</v>
      </c>
      <c r="X58" s="32">
        <v>3</v>
      </c>
      <c r="Y58" s="31">
        <v>2</v>
      </c>
      <c r="Z58" s="31">
        <v>3</v>
      </c>
      <c r="AA58" s="31">
        <v>2</v>
      </c>
      <c r="AB58" s="32">
        <v>2</v>
      </c>
      <c r="AC58" s="32">
        <v>2</v>
      </c>
      <c r="AD58" s="32">
        <v>2</v>
      </c>
      <c r="AE58" s="31">
        <v>3</v>
      </c>
      <c r="AF58" s="32">
        <v>2</v>
      </c>
      <c r="AG58" s="31">
        <v>2</v>
      </c>
      <c r="AH58" s="31">
        <v>2</v>
      </c>
      <c r="AI58" s="31">
        <v>2</v>
      </c>
      <c r="AJ58" s="31">
        <v>2</v>
      </c>
      <c r="AK58" s="31">
        <v>2</v>
      </c>
      <c r="AL58" s="31">
        <v>2</v>
      </c>
      <c r="AM58" s="31">
        <v>2</v>
      </c>
      <c r="AN58" s="31">
        <v>2</v>
      </c>
      <c r="AO58" s="31">
        <v>2</v>
      </c>
      <c r="AP58" s="31">
        <v>2</v>
      </c>
      <c r="AQ58" s="31">
        <v>3</v>
      </c>
      <c r="AR58" s="32">
        <v>2</v>
      </c>
      <c r="AS58" s="31">
        <v>2</v>
      </c>
      <c r="AT58" s="31">
        <v>2</v>
      </c>
      <c r="AU58" s="31">
        <v>2</v>
      </c>
      <c r="AV58" s="32">
        <v>2</v>
      </c>
      <c r="AW58" s="31">
        <v>3</v>
      </c>
      <c r="AX58" s="32">
        <v>2</v>
      </c>
      <c r="AY58" s="31">
        <v>2</v>
      </c>
      <c r="AZ58" s="31">
        <v>2</v>
      </c>
      <c r="BA58" s="31">
        <v>2</v>
      </c>
      <c r="BB58" s="32">
        <v>2</v>
      </c>
      <c r="BC58" s="31">
        <v>2</v>
      </c>
      <c r="BD58" s="31">
        <v>3</v>
      </c>
      <c r="BE58" s="31">
        <v>2</v>
      </c>
      <c r="BF58" s="31">
        <v>2</v>
      </c>
      <c r="BG58" s="31">
        <v>2</v>
      </c>
      <c r="BH58" s="31">
        <v>2</v>
      </c>
      <c r="BI58" s="32">
        <v>2</v>
      </c>
      <c r="BJ58" s="32">
        <v>2</v>
      </c>
      <c r="BK58" s="17">
        <v>2.1749999999999998</v>
      </c>
      <c r="BL58" s="17">
        <v>2.7500000000000004</v>
      </c>
      <c r="BM58" s="18">
        <v>87</v>
      </c>
      <c r="BN58" s="16">
        <v>0.72499999999999998</v>
      </c>
      <c r="BO58" s="19">
        <v>4.8598484848484844</v>
      </c>
      <c r="BP58" s="19">
        <v>5.5631313131313123</v>
      </c>
      <c r="BQ58" s="19">
        <v>1.3310606060606061</v>
      </c>
    </row>
    <row r="59" spans="1:217" x14ac:dyDescent="0.2">
      <c r="A59" s="42" t="s">
        <v>255</v>
      </c>
      <c r="B59" s="42" t="s">
        <v>256</v>
      </c>
      <c r="C59" s="42" t="s">
        <v>257</v>
      </c>
      <c r="D59" s="42" t="s">
        <v>77</v>
      </c>
      <c r="E59" s="42" t="s">
        <v>78</v>
      </c>
      <c r="F59" s="23">
        <v>43983</v>
      </c>
      <c r="G59" s="42" t="s">
        <v>79</v>
      </c>
      <c r="H59" s="43">
        <v>1</v>
      </c>
      <c r="I59" s="43">
        <v>2</v>
      </c>
      <c r="J59" s="43">
        <v>1</v>
      </c>
      <c r="K59" s="43">
        <v>1</v>
      </c>
      <c r="L59" s="43">
        <v>1</v>
      </c>
      <c r="M59" s="43">
        <v>1</v>
      </c>
      <c r="N59" s="43">
        <v>1</v>
      </c>
      <c r="O59" s="43">
        <v>1</v>
      </c>
      <c r="P59" s="43">
        <v>1</v>
      </c>
      <c r="Q59" s="43">
        <v>1</v>
      </c>
      <c r="R59" s="43">
        <v>1</v>
      </c>
      <c r="S59" s="25">
        <v>1.0909090909090908</v>
      </c>
      <c r="T59" s="17">
        <v>6.3636363636363642</v>
      </c>
      <c r="U59" s="3">
        <v>12</v>
      </c>
      <c r="V59" s="16">
        <v>0.36363636363636365</v>
      </c>
      <c r="W59" s="44">
        <v>2</v>
      </c>
      <c r="X59" s="44">
        <v>1</v>
      </c>
      <c r="Y59" s="44">
        <v>2</v>
      </c>
      <c r="Z59" s="44">
        <v>2</v>
      </c>
      <c r="AA59" s="44">
        <v>2</v>
      </c>
      <c r="AB59" s="44">
        <v>1</v>
      </c>
      <c r="AC59" s="44">
        <v>1</v>
      </c>
      <c r="AD59" s="44">
        <v>2</v>
      </c>
      <c r="AE59" s="44">
        <v>3</v>
      </c>
      <c r="AF59" s="44">
        <v>2</v>
      </c>
      <c r="AG59" s="44">
        <v>3</v>
      </c>
      <c r="AH59" s="44">
        <v>3</v>
      </c>
      <c r="AI59" s="44">
        <v>2</v>
      </c>
      <c r="AJ59" s="44">
        <v>2</v>
      </c>
      <c r="AK59" s="44">
        <v>1</v>
      </c>
      <c r="AL59" s="44">
        <v>2</v>
      </c>
      <c r="AM59" s="44">
        <v>3</v>
      </c>
      <c r="AN59" s="44">
        <v>2</v>
      </c>
      <c r="AO59" s="44">
        <v>2</v>
      </c>
      <c r="AP59" s="43">
        <v>2</v>
      </c>
      <c r="AQ59" s="43">
        <v>3</v>
      </c>
      <c r="AR59" s="43">
        <v>2</v>
      </c>
      <c r="AS59" s="43">
        <v>2</v>
      </c>
      <c r="AT59" s="43">
        <v>1</v>
      </c>
      <c r="AU59" s="43">
        <v>2</v>
      </c>
      <c r="AV59" s="43">
        <v>1</v>
      </c>
      <c r="AW59" s="43">
        <v>3</v>
      </c>
      <c r="AX59" s="43">
        <v>1</v>
      </c>
      <c r="AY59" s="43">
        <v>2</v>
      </c>
      <c r="AZ59" s="43">
        <v>3</v>
      </c>
      <c r="BA59" s="43">
        <v>2</v>
      </c>
      <c r="BB59" s="43">
        <v>1</v>
      </c>
      <c r="BC59" s="43">
        <v>2</v>
      </c>
      <c r="BD59" s="43">
        <v>2</v>
      </c>
      <c r="BE59" s="43">
        <v>2</v>
      </c>
      <c r="BF59" s="43">
        <v>3</v>
      </c>
      <c r="BG59" s="43">
        <v>2</v>
      </c>
      <c r="BH59" s="43">
        <v>2</v>
      </c>
      <c r="BI59" s="43">
        <v>2</v>
      </c>
      <c r="BJ59" s="43">
        <v>2</v>
      </c>
      <c r="BK59" s="17">
        <v>2</v>
      </c>
      <c r="BL59" s="17">
        <v>3.3333333333333335</v>
      </c>
      <c r="BM59" s="18">
        <v>80</v>
      </c>
      <c r="BN59" s="16">
        <v>0.66666666666666663</v>
      </c>
      <c r="BO59" s="19">
        <v>4.8484848484848486</v>
      </c>
      <c r="BP59" s="19">
        <v>5.3535353535353538</v>
      </c>
      <c r="BQ59" s="19">
        <v>1.3939393939393938</v>
      </c>
    </row>
    <row r="60" spans="1:217" x14ac:dyDescent="0.2">
      <c r="A60" s="41" t="s">
        <v>258</v>
      </c>
      <c r="B60" s="41" t="s">
        <v>259</v>
      </c>
      <c r="C60" s="41" t="s">
        <v>260</v>
      </c>
      <c r="D60" s="41" t="s">
        <v>96</v>
      </c>
      <c r="E60" s="41" t="s">
        <v>78</v>
      </c>
      <c r="F60" s="23">
        <v>43800</v>
      </c>
      <c r="G60" s="41" t="s">
        <v>114</v>
      </c>
      <c r="H60" s="30">
        <v>1</v>
      </c>
      <c r="I60" s="30">
        <v>2</v>
      </c>
      <c r="J60" s="30">
        <v>2</v>
      </c>
      <c r="K60" s="30">
        <v>1</v>
      </c>
      <c r="L60" s="30">
        <v>2</v>
      </c>
      <c r="M60" s="30">
        <v>2</v>
      </c>
      <c r="N60" s="30">
        <v>0</v>
      </c>
      <c r="O60" s="30">
        <v>0</v>
      </c>
      <c r="P60" s="30">
        <v>1</v>
      </c>
      <c r="Q60" s="30">
        <v>2</v>
      </c>
      <c r="R60" s="30">
        <v>2</v>
      </c>
      <c r="S60" s="38">
        <v>1.3636363636363635</v>
      </c>
      <c r="T60" s="17">
        <v>5.4545454545454541</v>
      </c>
      <c r="U60" s="3">
        <v>15</v>
      </c>
      <c r="V60" s="16">
        <v>0.45454545454545453</v>
      </c>
      <c r="W60" s="31">
        <v>2</v>
      </c>
      <c r="X60" s="31">
        <v>2</v>
      </c>
      <c r="Y60" s="31">
        <v>2</v>
      </c>
      <c r="Z60" s="31">
        <v>3</v>
      </c>
      <c r="AA60" s="31">
        <v>2</v>
      </c>
      <c r="AB60" s="31">
        <v>3</v>
      </c>
      <c r="AC60" s="31">
        <v>3</v>
      </c>
      <c r="AD60" s="31">
        <v>2</v>
      </c>
      <c r="AE60" s="31">
        <v>3</v>
      </c>
      <c r="AF60" s="31">
        <v>3</v>
      </c>
      <c r="AG60" s="31">
        <v>3</v>
      </c>
      <c r="AH60" s="31">
        <v>3</v>
      </c>
      <c r="AI60" s="31">
        <v>3</v>
      </c>
      <c r="AJ60" s="31">
        <v>3</v>
      </c>
      <c r="AK60" s="31">
        <v>3</v>
      </c>
      <c r="AL60" s="31">
        <v>2</v>
      </c>
      <c r="AM60" s="31">
        <v>3</v>
      </c>
      <c r="AN60" s="31">
        <v>3</v>
      </c>
      <c r="AO60" s="31">
        <v>3</v>
      </c>
      <c r="AP60" s="31">
        <v>3</v>
      </c>
      <c r="AQ60" s="31">
        <v>3</v>
      </c>
      <c r="AR60" s="32">
        <v>2</v>
      </c>
      <c r="AS60" s="32">
        <v>2</v>
      </c>
      <c r="AT60" s="31">
        <v>2</v>
      </c>
      <c r="AU60" s="31">
        <v>2</v>
      </c>
      <c r="AV60" s="31">
        <v>3</v>
      </c>
      <c r="AW60" s="31">
        <v>3</v>
      </c>
      <c r="AX60" s="31">
        <v>2</v>
      </c>
      <c r="AY60" s="31">
        <v>3</v>
      </c>
      <c r="AZ60" s="31">
        <v>2</v>
      </c>
      <c r="BA60" s="31">
        <v>3</v>
      </c>
      <c r="BB60" s="32">
        <v>2</v>
      </c>
      <c r="BC60" s="31">
        <v>2</v>
      </c>
      <c r="BD60" s="31">
        <v>3</v>
      </c>
      <c r="BE60" s="31">
        <v>3</v>
      </c>
      <c r="BF60" s="31">
        <v>2</v>
      </c>
      <c r="BG60" s="31">
        <v>3</v>
      </c>
      <c r="BH60" s="31">
        <v>2</v>
      </c>
      <c r="BI60" s="31">
        <v>2</v>
      </c>
      <c r="BJ60" s="31">
        <v>2</v>
      </c>
      <c r="BK60" s="17">
        <v>2.5499999999999998</v>
      </c>
      <c r="BL60" s="17">
        <v>1.5000000000000007</v>
      </c>
      <c r="BM60" s="18">
        <v>102</v>
      </c>
      <c r="BN60" s="16">
        <v>0.85</v>
      </c>
      <c r="BO60" s="19">
        <v>3.4772727272727275</v>
      </c>
      <c r="BP60" s="19">
        <v>4.1363636363636358</v>
      </c>
      <c r="BQ60" s="19">
        <v>1.759090909090909</v>
      </c>
    </row>
    <row r="61" spans="1:217" x14ac:dyDescent="0.2">
      <c r="A61" s="41" t="s">
        <v>261</v>
      </c>
      <c r="B61" s="41" t="s">
        <v>262</v>
      </c>
      <c r="C61" s="41" t="s">
        <v>263</v>
      </c>
      <c r="D61" s="41" t="s">
        <v>134</v>
      </c>
      <c r="E61" s="41" t="s">
        <v>78</v>
      </c>
      <c r="F61" s="23">
        <v>43344</v>
      </c>
      <c r="G61" s="41" t="s">
        <v>187</v>
      </c>
      <c r="H61" s="24">
        <v>0</v>
      </c>
      <c r="I61" s="24">
        <v>0</v>
      </c>
      <c r="J61" s="24">
        <v>0</v>
      </c>
      <c r="K61" s="24">
        <v>0</v>
      </c>
      <c r="L61" s="24">
        <v>0</v>
      </c>
      <c r="M61" s="24">
        <v>1</v>
      </c>
      <c r="N61" s="24">
        <v>0</v>
      </c>
      <c r="O61" s="24">
        <v>0</v>
      </c>
      <c r="P61" s="24">
        <v>0</v>
      </c>
      <c r="Q61" s="24">
        <v>0</v>
      </c>
      <c r="R61" s="24">
        <v>0</v>
      </c>
      <c r="S61" s="38">
        <v>9.0909090909090912E-2</v>
      </c>
      <c r="T61" s="17">
        <v>9.6969696969696972</v>
      </c>
      <c r="U61" s="3">
        <v>1</v>
      </c>
      <c r="V61" s="16">
        <v>3.0303030303030304E-2</v>
      </c>
      <c r="W61" s="27">
        <v>0</v>
      </c>
      <c r="X61" s="27">
        <v>1</v>
      </c>
      <c r="Y61" s="27">
        <v>2</v>
      </c>
      <c r="Z61" s="27">
        <v>2</v>
      </c>
      <c r="AA61" s="27">
        <v>1</v>
      </c>
      <c r="AB61" s="27">
        <v>0</v>
      </c>
      <c r="AC61" s="27">
        <v>0</v>
      </c>
      <c r="AD61" s="27">
        <v>1</v>
      </c>
      <c r="AE61" s="27">
        <v>3</v>
      </c>
      <c r="AF61" s="27">
        <v>0</v>
      </c>
      <c r="AG61" s="27">
        <v>1</v>
      </c>
      <c r="AH61" s="27">
        <v>1</v>
      </c>
      <c r="AI61" s="27">
        <v>1</v>
      </c>
      <c r="AJ61" s="27">
        <v>1</v>
      </c>
      <c r="AK61" s="27">
        <v>0</v>
      </c>
      <c r="AL61" s="27">
        <v>0</v>
      </c>
      <c r="AM61" s="27">
        <v>1</v>
      </c>
      <c r="AN61" s="27">
        <v>2</v>
      </c>
      <c r="AO61" s="27">
        <v>1</v>
      </c>
      <c r="AP61" s="27">
        <v>2</v>
      </c>
      <c r="AQ61" s="27">
        <v>3</v>
      </c>
      <c r="AR61" s="27">
        <v>0</v>
      </c>
      <c r="AS61" s="27">
        <v>0</v>
      </c>
      <c r="AT61" s="27">
        <v>1</v>
      </c>
      <c r="AU61" s="27">
        <v>0</v>
      </c>
      <c r="AV61" s="27">
        <v>1</v>
      </c>
      <c r="AW61" s="27">
        <v>2</v>
      </c>
      <c r="AX61" s="27">
        <v>0</v>
      </c>
      <c r="AY61" s="27">
        <v>2</v>
      </c>
      <c r="AZ61" s="27">
        <v>3</v>
      </c>
      <c r="BA61" s="27">
        <v>3</v>
      </c>
      <c r="BB61" s="27">
        <v>1</v>
      </c>
      <c r="BC61" s="27">
        <v>1</v>
      </c>
      <c r="BD61" s="27">
        <v>0</v>
      </c>
      <c r="BE61" s="27">
        <v>0</v>
      </c>
      <c r="BF61" s="27">
        <v>1</v>
      </c>
      <c r="BG61" s="27">
        <v>2</v>
      </c>
      <c r="BH61" s="27">
        <v>2</v>
      </c>
      <c r="BI61" s="27">
        <v>2</v>
      </c>
      <c r="BJ61" s="27">
        <v>1</v>
      </c>
      <c r="BK61" s="17">
        <v>1.125</v>
      </c>
      <c r="BL61" s="17">
        <v>6.25</v>
      </c>
      <c r="BM61" s="18">
        <v>45</v>
      </c>
      <c r="BN61" s="16">
        <v>0.375</v>
      </c>
      <c r="BO61" s="19">
        <v>7.9734848484848486</v>
      </c>
      <c r="BP61" s="19">
        <v>8.5479797979797976</v>
      </c>
      <c r="BQ61" s="19">
        <v>0.43560606060606061</v>
      </c>
    </row>
    <row r="62" spans="1:217" x14ac:dyDescent="0.2">
      <c r="A62" s="41" t="s">
        <v>264</v>
      </c>
      <c r="B62" s="41" t="s">
        <v>265</v>
      </c>
      <c r="C62" s="41" t="s">
        <v>266</v>
      </c>
      <c r="D62" s="41" t="s">
        <v>134</v>
      </c>
      <c r="E62" s="41" t="s">
        <v>78</v>
      </c>
      <c r="F62" s="23">
        <v>43709</v>
      </c>
      <c r="G62" s="41" t="s">
        <v>135</v>
      </c>
      <c r="H62" s="30">
        <v>1</v>
      </c>
      <c r="I62" s="30">
        <v>1</v>
      </c>
      <c r="J62" s="30">
        <v>1</v>
      </c>
      <c r="K62" s="30">
        <v>1</v>
      </c>
      <c r="L62" s="30">
        <v>0</v>
      </c>
      <c r="M62" s="30">
        <v>1</v>
      </c>
      <c r="N62" s="30">
        <v>1</v>
      </c>
      <c r="O62" s="30">
        <v>1</v>
      </c>
      <c r="P62" s="30">
        <v>0</v>
      </c>
      <c r="Q62" s="30">
        <v>0</v>
      </c>
      <c r="R62" s="30">
        <v>0</v>
      </c>
      <c r="S62" s="38">
        <v>0.63636363636363635</v>
      </c>
      <c r="T62" s="17">
        <v>7.8787878787878789</v>
      </c>
      <c r="U62" s="3">
        <v>7</v>
      </c>
      <c r="V62" s="16">
        <v>0.21212121212121213</v>
      </c>
      <c r="W62" s="31">
        <v>2</v>
      </c>
      <c r="X62" s="31">
        <v>1</v>
      </c>
      <c r="Y62" s="31">
        <v>1</v>
      </c>
      <c r="Z62" s="31">
        <v>3</v>
      </c>
      <c r="AA62" s="31">
        <v>1</v>
      </c>
      <c r="AB62" s="31">
        <v>2</v>
      </c>
      <c r="AC62" s="31">
        <v>1</v>
      </c>
      <c r="AD62" s="31">
        <v>0</v>
      </c>
      <c r="AE62" s="31">
        <v>3</v>
      </c>
      <c r="AF62" s="31">
        <v>2</v>
      </c>
      <c r="AG62" s="31">
        <v>3</v>
      </c>
      <c r="AH62" s="31">
        <v>3</v>
      </c>
      <c r="AI62" s="31">
        <v>3</v>
      </c>
      <c r="AJ62" s="31">
        <v>3</v>
      </c>
      <c r="AK62" s="31">
        <v>1</v>
      </c>
      <c r="AL62" s="31">
        <v>1</v>
      </c>
      <c r="AM62" s="31">
        <v>3</v>
      </c>
      <c r="AN62" s="31">
        <v>3</v>
      </c>
      <c r="AO62" s="31">
        <v>3</v>
      </c>
      <c r="AP62" s="31">
        <v>2</v>
      </c>
      <c r="AQ62" s="31">
        <v>3</v>
      </c>
      <c r="AR62" s="31">
        <v>2</v>
      </c>
      <c r="AS62" s="31">
        <v>2</v>
      </c>
      <c r="AT62" s="31">
        <v>1</v>
      </c>
      <c r="AU62" s="31">
        <v>1</v>
      </c>
      <c r="AV62" s="31">
        <v>3</v>
      </c>
      <c r="AW62" s="31">
        <v>3</v>
      </c>
      <c r="AX62" s="31">
        <v>3</v>
      </c>
      <c r="AY62" s="31">
        <v>3</v>
      </c>
      <c r="AZ62" s="31">
        <v>3</v>
      </c>
      <c r="BA62" s="31">
        <v>2</v>
      </c>
      <c r="BB62" s="31">
        <v>2</v>
      </c>
      <c r="BC62" s="31">
        <v>1</v>
      </c>
      <c r="BD62" s="31">
        <v>1</v>
      </c>
      <c r="BE62" s="31">
        <v>2</v>
      </c>
      <c r="BF62" s="31">
        <v>3</v>
      </c>
      <c r="BG62" s="31">
        <v>2</v>
      </c>
      <c r="BH62" s="31">
        <v>3</v>
      </c>
      <c r="BI62" s="31">
        <v>2</v>
      </c>
      <c r="BJ62" s="31">
        <v>2</v>
      </c>
      <c r="BK62" s="17">
        <v>2.125</v>
      </c>
      <c r="BL62" s="17">
        <v>2.9166666666666665</v>
      </c>
      <c r="BM62" s="18">
        <v>85</v>
      </c>
      <c r="BN62" s="16">
        <v>0.70833333333333337</v>
      </c>
      <c r="BO62" s="19">
        <v>5.3977272727272725</v>
      </c>
      <c r="BP62" s="19">
        <v>6.2247474747474749</v>
      </c>
      <c r="BQ62" s="19">
        <v>1.1325757575757576</v>
      </c>
    </row>
    <row r="63" spans="1:217" x14ac:dyDescent="0.2">
      <c r="A63" s="41" t="s">
        <v>267</v>
      </c>
      <c r="B63" s="41" t="s">
        <v>268</v>
      </c>
      <c r="C63" s="41" t="s">
        <v>269</v>
      </c>
      <c r="D63" s="41" t="s">
        <v>96</v>
      </c>
      <c r="E63" s="41" t="s">
        <v>84</v>
      </c>
      <c r="F63" s="23">
        <v>43374</v>
      </c>
      <c r="G63" s="41" t="s">
        <v>270</v>
      </c>
      <c r="H63" s="46">
        <v>2</v>
      </c>
      <c r="I63" s="46">
        <v>1</v>
      </c>
      <c r="J63" s="46">
        <v>2</v>
      </c>
      <c r="K63" s="46">
        <v>1</v>
      </c>
      <c r="L63" s="46">
        <v>1</v>
      </c>
      <c r="M63" s="46">
        <v>2</v>
      </c>
      <c r="N63" s="46">
        <v>1</v>
      </c>
      <c r="O63" s="46">
        <v>1</v>
      </c>
      <c r="P63" s="46">
        <v>1</v>
      </c>
      <c r="Q63" s="46">
        <v>2</v>
      </c>
      <c r="R63" s="46">
        <v>1</v>
      </c>
      <c r="S63" s="38">
        <v>1.3636363636363635</v>
      </c>
      <c r="T63" s="17">
        <v>5.4545454545454541</v>
      </c>
      <c r="U63" s="3">
        <v>15</v>
      </c>
      <c r="V63" s="16">
        <v>0.45454545454545453</v>
      </c>
      <c r="W63" s="29">
        <v>2</v>
      </c>
      <c r="X63" s="29">
        <v>3</v>
      </c>
      <c r="Y63" s="27">
        <v>2</v>
      </c>
      <c r="Z63" s="29">
        <v>2</v>
      </c>
      <c r="AA63" s="47">
        <v>3</v>
      </c>
      <c r="AB63" s="29">
        <v>3</v>
      </c>
      <c r="AC63" s="47">
        <v>3</v>
      </c>
      <c r="AD63" s="29">
        <v>2</v>
      </c>
      <c r="AE63" s="29">
        <v>2</v>
      </c>
      <c r="AF63" s="29">
        <v>3</v>
      </c>
      <c r="AG63" s="29">
        <v>2</v>
      </c>
      <c r="AH63" s="29">
        <v>2</v>
      </c>
      <c r="AI63" s="29">
        <v>2</v>
      </c>
      <c r="AJ63" s="29">
        <v>3</v>
      </c>
      <c r="AK63" s="29">
        <v>3</v>
      </c>
      <c r="AL63" s="29">
        <v>3</v>
      </c>
      <c r="AM63" s="29">
        <v>2</v>
      </c>
      <c r="AN63" s="29">
        <v>3</v>
      </c>
      <c r="AO63" s="29">
        <v>3</v>
      </c>
      <c r="AP63" s="29">
        <v>3</v>
      </c>
      <c r="AQ63" s="29">
        <v>3</v>
      </c>
      <c r="AR63" s="29">
        <v>2</v>
      </c>
      <c r="AS63" s="29">
        <v>2</v>
      </c>
      <c r="AT63" s="29">
        <v>1</v>
      </c>
      <c r="AU63" s="29">
        <v>1</v>
      </c>
      <c r="AV63" s="29">
        <v>3</v>
      </c>
      <c r="AW63" s="29">
        <v>3</v>
      </c>
      <c r="AX63" s="29">
        <v>2</v>
      </c>
      <c r="AY63" s="29">
        <v>3</v>
      </c>
      <c r="AZ63" s="29">
        <v>3</v>
      </c>
      <c r="BA63" s="29">
        <v>3</v>
      </c>
      <c r="BB63" s="47">
        <v>3</v>
      </c>
      <c r="BC63" s="29">
        <v>3</v>
      </c>
      <c r="BD63" s="47">
        <v>3</v>
      </c>
      <c r="BE63" s="29">
        <v>2</v>
      </c>
      <c r="BF63" s="29">
        <v>2</v>
      </c>
      <c r="BG63" s="29">
        <v>2</v>
      </c>
      <c r="BH63" s="29">
        <v>2</v>
      </c>
      <c r="BI63" s="29">
        <v>2</v>
      </c>
      <c r="BJ63" s="29">
        <v>2</v>
      </c>
      <c r="BK63" s="17">
        <v>2.4500000000000002</v>
      </c>
      <c r="BL63" s="17">
        <v>1.8333333333333328</v>
      </c>
      <c r="BM63" s="18">
        <v>98</v>
      </c>
      <c r="BN63" s="16">
        <v>0.81666666666666665</v>
      </c>
      <c r="BO63" s="19">
        <v>3.6439393939393936</v>
      </c>
      <c r="BP63" s="19">
        <v>4.2474747474747465</v>
      </c>
      <c r="BQ63" s="19">
        <v>1.7257575757575758</v>
      </c>
    </row>
    <row r="64" spans="1:217" s="192" customFormat="1" x14ac:dyDescent="0.2">
      <c r="A64" s="41" t="s">
        <v>271</v>
      </c>
      <c r="B64" s="41" t="s">
        <v>272</v>
      </c>
      <c r="C64" s="42" t="s">
        <v>273</v>
      </c>
      <c r="D64" s="41" t="s">
        <v>134</v>
      </c>
      <c r="E64" s="41" t="s">
        <v>78</v>
      </c>
      <c r="F64" s="23">
        <v>43891</v>
      </c>
      <c r="G64" s="41" t="s">
        <v>139</v>
      </c>
      <c r="H64" s="176">
        <v>0</v>
      </c>
      <c r="I64" s="176">
        <v>1</v>
      </c>
      <c r="J64" s="176">
        <v>0</v>
      </c>
      <c r="K64" s="176">
        <v>0</v>
      </c>
      <c r="L64" s="176">
        <v>0</v>
      </c>
      <c r="M64" s="176">
        <v>0</v>
      </c>
      <c r="N64" s="176">
        <v>0</v>
      </c>
      <c r="O64" s="176">
        <v>0</v>
      </c>
      <c r="P64" s="176">
        <v>0</v>
      </c>
      <c r="Q64" s="176">
        <v>0</v>
      </c>
      <c r="R64" s="176">
        <v>0</v>
      </c>
      <c r="S64" s="38">
        <v>9.0909090909090912E-2</v>
      </c>
      <c r="T64" s="17">
        <v>9.6969696969696972</v>
      </c>
      <c r="U64" s="3">
        <v>1</v>
      </c>
      <c r="V64" s="56">
        <v>3.0303030303030304E-2</v>
      </c>
      <c r="W64" s="176">
        <v>2</v>
      </c>
      <c r="X64" s="176">
        <v>1</v>
      </c>
      <c r="Y64" s="176">
        <v>2</v>
      </c>
      <c r="Z64" s="176">
        <v>2</v>
      </c>
      <c r="AA64" s="176">
        <v>1</v>
      </c>
      <c r="AB64" s="176">
        <v>1</v>
      </c>
      <c r="AC64" s="176">
        <v>1</v>
      </c>
      <c r="AD64" s="176">
        <v>0</v>
      </c>
      <c r="AE64" s="176">
        <v>3</v>
      </c>
      <c r="AF64" s="176">
        <v>2</v>
      </c>
      <c r="AG64" s="176">
        <v>2</v>
      </c>
      <c r="AH64" s="176">
        <v>2</v>
      </c>
      <c r="AI64" s="176">
        <v>2</v>
      </c>
      <c r="AJ64" s="176">
        <v>1</v>
      </c>
      <c r="AK64" s="176">
        <v>3</v>
      </c>
      <c r="AL64" s="176">
        <v>1</v>
      </c>
      <c r="AM64" s="176">
        <v>2</v>
      </c>
      <c r="AN64" s="176">
        <v>2</v>
      </c>
      <c r="AO64" s="176">
        <v>0</v>
      </c>
      <c r="AP64" s="176">
        <v>1</v>
      </c>
      <c r="AQ64" s="176">
        <v>3</v>
      </c>
      <c r="AR64" s="176">
        <v>1</v>
      </c>
      <c r="AS64" s="176">
        <v>1</v>
      </c>
      <c r="AT64" s="176">
        <v>1</v>
      </c>
      <c r="AU64" s="176">
        <v>1</v>
      </c>
      <c r="AV64" s="176">
        <v>1</v>
      </c>
      <c r="AW64" s="176">
        <v>3</v>
      </c>
      <c r="AX64" s="176">
        <v>0</v>
      </c>
      <c r="AY64" s="176">
        <v>2</v>
      </c>
      <c r="AZ64" s="176">
        <v>3</v>
      </c>
      <c r="BA64" s="176">
        <v>3</v>
      </c>
      <c r="BB64" s="176">
        <v>1</v>
      </c>
      <c r="BC64" s="176">
        <v>1</v>
      </c>
      <c r="BD64" s="176">
        <v>1</v>
      </c>
      <c r="BE64" s="176">
        <v>2</v>
      </c>
      <c r="BF64" s="176">
        <v>2</v>
      </c>
      <c r="BG64" s="176">
        <v>2</v>
      </c>
      <c r="BH64" s="176">
        <v>1</v>
      </c>
      <c r="BI64" s="176">
        <v>2</v>
      </c>
      <c r="BJ64" s="176">
        <v>2</v>
      </c>
      <c r="BK64" s="17">
        <v>1.6</v>
      </c>
      <c r="BL64" s="17">
        <v>4.666666666666667</v>
      </c>
      <c r="BM64" s="3">
        <v>64</v>
      </c>
      <c r="BN64" s="56">
        <v>0.53333333333333333</v>
      </c>
      <c r="BO64" s="19">
        <v>7.1818181818181817</v>
      </c>
      <c r="BP64" s="19">
        <v>8.0202020202020208</v>
      </c>
      <c r="BQ64" s="19">
        <v>0.59393939393939399</v>
      </c>
      <c r="BV64" s="191"/>
      <c r="BW64" s="191"/>
      <c r="BX64" s="191"/>
      <c r="BY64" s="191"/>
      <c r="BZ64" s="191"/>
      <c r="CA64" s="191"/>
      <c r="CB64" s="191"/>
      <c r="CC64" s="191"/>
      <c r="CD64" s="191"/>
      <c r="CE64" s="191"/>
      <c r="CF64" s="191"/>
      <c r="CG64" s="191"/>
      <c r="CH64" s="191"/>
      <c r="CI64" s="191"/>
      <c r="CJ64" s="191"/>
      <c r="CK64" s="191"/>
      <c r="CL64" s="191"/>
      <c r="CM64" s="191"/>
      <c r="CN64" s="191"/>
      <c r="CO64" s="191"/>
      <c r="CP64" s="191"/>
      <c r="CQ64" s="191"/>
      <c r="CR64" s="191"/>
      <c r="CS64" s="191"/>
      <c r="CT64" s="191"/>
      <c r="CU64" s="191"/>
      <c r="CV64" s="191"/>
      <c r="CW64" s="191"/>
      <c r="CX64" s="191"/>
      <c r="CY64" s="191"/>
      <c r="CZ64" s="191"/>
      <c r="DA64" s="191"/>
      <c r="DB64" s="191"/>
      <c r="DC64" s="191"/>
      <c r="DD64" s="191"/>
      <c r="DE64" s="191"/>
      <c r="DF64" s="191"/>
      <c r="DG64" s="191"/>
      <c r="DH64" s="191"/>
      <c r="DI64" s="191"/>
      <c r="DJ64" s="191"/>
      <c r="DK64" s="191"/>
      <c r="DL64" s="191"/>
      <c r="DM64" s="191"/>
      <c r="DN64" s="191"/>
      <c r="DO64" s="191"/>
      <c r="DP64" s="191"/>
      <c r="DQ64" s="191"/>
      <c r="DR64" s="191"/>
      <c r="DS64" s="191"/>
      <c r="DT64" s="191"/>
      <c r="DU64" s="191"/>
      <c r="DV64" s="191"/>
      <c r="DW64" s="191"/>
      <c r="DX64" s="191"/>
      <c r="DY64" s="191"/>
      <c r="DZ64" s="191"/>
      <c r="EA64" s="191"/>
      <c r="EB64" s="191"/>
      <c r="EC64" s="191"/>
      <c r="ED64" s="191"/>
      <c r="EE64" s="191"/>
      <c r="EF64" s="191"/>
      <c r="EG64" s="191"/>
      <c r="EH64" s="191"/>
      <c r="EI64" s="191"/>
      <c r="EJ64" s="191"/>
      <c r="EK64" s="191"/>
      <c r="EL64" s="191"/>
      <c r="EM64" s="191"/>
      <c r="EN64" s="191"/>
      <c r="EO64" s="191"/>
      <c r="EP64" s="191"/>
      <c r="EQ64" s="191"/>
      <c r="ER64" s="191"/>
      <c r="ES64" s="191"/>
      <c r="ET64" s="191"/>
      <c r="EU64" s="191"/>
      <c r="EV64" s="191"/>
      <c r="EW64" s="191"/>
      <c r="EX64" s="191"/>
      <c r="EY64" s="191"/>
      <c r="EZ64" s="191"/>
      <c r="FA64" s="191"/>
      <c r="FB64" s="191"/>
      <c r="FC64" s="191"/>
      <c r="FD64" s="191"/>
      <c r="FE64" s="191"/>
      <c r="FF64" s="191"/>
      <c r="FG64" s="191"/>
      <c r="FH64" s="191"/>
      <c r="FI64" s="191"/>
      <c r="FJ64" s="191"/>
      <c r="FK64" s="191"/>
      <c r="FL64" s="191"/>
      <c r="FM64" s="191"/>
      <c r="FN64" s="191"/>
      <c r="FO64" s="191"/>
      <c r="FP64" s="191"/>
      <c r="FQ64" s="191"/>
      <c r="FR64" s="191"/>
      <c r="FS64" s="191"/>
      <c r="FT64" s="191"/>
      <c r="FU64" s="191"/>
      <c r="FV64" s="191"/>
      <c r="FW64" s="191"/>
      <c r="FX64" s="191"/>
      <c r="FY64" s="191"/>
      <c r="FZ64" s="191"/>
      <c r="GA64" s="191"/>
      <c r="GB64" s="191"/>
      <c r="GC64" s="191"/>
      <c r="GD64" s="191"/>
      <c r="GE64" s="191"/>
      <c r="GF64" s="191"/>
      <c r="GG64" s="191"/>
      <c r="GH64" s="191"/>
      <c r="GI64" s="191"/>
      <c r="GJ64" s="191"/>
      <c r="GK64" s="191"/>
      <c r="GL64" s="191"/>
      <c r="GM64" s="191"/>
      <c r="GN64" s="191"/>
      <c r="GO64" s="191"/>
      <c r="GP64" s="191"/>
      <c r="GQ64" s="191"/>
      <c r="GR64" s="191"/>
      <c r="GS64" s="191"/>
      <c r="GT64" s="191"/>
      <c r="GU64" s="191"/>
      <c r="GV64" s="191"/>
      <c r="GW64" s="191"/>
      <c r="GX64" s="191"/>
      <c r="GY64" s="191"/>
      <c r="GZ64" s="191"/>
      <c r="HA64" s="191"/>
      <c r="HB64" s="191"/>
      <c r="HC64" s="191"/>
      <c r="HD64" s="191"/>
      <c r="HE64" s="191"/>
      <c r="HF64" s="191"/>
      <c r="HG64" s="191"/>
      <c r="HH64" s="191"/>
    </row>
    <row r="65" spans="1:217" x14ac:dyDescent="0.2">
      <c r="A65" s="41" t="s">
        <v>274</v>
      </c>
      <c r="B65" s="41" t="s">
        <v>275</v>
      </c>
      <c r="C65" s="41" t="s">
        <v>276</v>
      </c>
      <c r="D65" s="41" t="s">
        <v>108</v>
      </c>
      <c r="E65" s="41" t="s">
        <v>78</v>
      </c>
      <c r="F65" s="23">
        <v>44317</v>
      </c>
      <c r="G65" s="41" t="s">
        <v>79</v>
      </c>
      <c r="H65" s="187">
        <v>1</v>
      </c>
      <c r="I65" s="187">
        <v>2</v>
      </c>
      <c r="J65" s="187">
        <v>0</v>
      </c>
      <c r="K65" s="187">
        <v>1</v>
      </c>
      <c r="L65" s="187">
        <v>1</v>
      </c>
      <c r="M65" s="187">
        <v>1</v>
      </c>
      <c r="N65" s="187">
        <v>0</v>
      </c>
      <c r="O65" s="187">
        <v>0</v>
      </c>
      <c r="P65" s="187">
        <v>1</v>
      </c>
      <c r="Q65" s="187">
        <v>1</v>
      </c>
      <c r="R65" s="187">
        <v>2</v>
      </c>
      <c r="S65" s="38">
        <v>0.90909090909090906</v>
      </c>
      <c r="T65" s="17">
        <v>6.9696969696969688</v>
      </c>
      <c r="U65" s="3">
        <v>10</v>
      </c>
      <c r="V65" s="56">
        <v>0.30303030303030304</v>
      </c>
      <c r="W65" s="199">
        <v>2</v>
      </c>
      <c r="X65" s="199">
        <v>3</v>
      </c>
      <c r="Y65" s="199">
        <v>3</v>
      </c>
      <c r="Z65" s="199">
        <v>3</v>
      </c>
      <c r="AA65" s="199">
        <v>2</v>
      </c>
      <c r="AB65" s="199">
        <v>2</v>
      </c>
      <c r="AC65" s="199">
        <v>3</v>
      </c>
      <c r="AD65" s="199">
        <v>2</v>
      </c>
      <c r="AE65" s="199">
        <v>3</v>
      </c>
      <c r="AF65" s="199">
        <v>2</v>
      </c>
      <c r="AG65" s="199">
        <v>3</v>
      </c>
      <c r="AH65" s="199">
        <v>2</v>
      </c>
      <c r="AI65" s="199">
        <v>2</v>
      </c>
      <c r="AJ65" s="199">
        <v>2</v>
      </c>
      <c r="AK65" s="199">
        <v>1</v>
      </c>
      <c r="AL65" s="199">
        <v>2</v>
      </c>
      <c r="AM65" s="199">
        <v>2</v>
      </c>
      <c r="AN65" s="199">
        <v>2</v>
      </c>
      <c r="AO65" s="199">
        <v>3</v>
      </c>
      <c r="AP65" s="199">
        <v>1</v>
      </c>
      <c r="AQ65" s="199">
        <v>3</v>
      </c>
      <c r="AR65" s="199">
        <v>2</v>
      </c>
      <c r="AS65" s="199">
        <v>2</v>
      </c>
      <c r="AT65" s="199">
        <v>2</v>
      </c>
      <c r="AU65" s="199">
        <v>2</v>
      </c>
      <c r="AV65" s="199">
        <v>2</v>
      </c>
      <c r="AW65" s="199">
        <v>2</v>
      </c>
      <c r="AX65" s="199">
        <v>1</v>
      </c>
      <c r="AY65" s="199">
        <v>2</v>
      </c>
      <c r="AZ65" s="199">
        <v>2</v>
      </c>
      <c r="BA65" s="199">
        <v>2</v>
      </c>
      <c r="BB65" s="199">
        <v>2</v>
      </c>
      <c r="BC65" s="199">
        <v>3</v>
      </c>
      <c r="BD65" s="199">
        <v>2</v>
      </c>
      <c r="BE65" s="199">
        <v>2</v>
      </c>
      <c r="BF65" s="199">
        <v>3</v>
      </c>
      <c r="BG65" s="199">
        <v>2</v>
      </c>
      <c r="BH65" s="199">
        <v>2</v>
      </c>
      <c r="BI65" s="199">
        <v>3</v>
      </c>
      <c r="BJ65" s="199">
        <v>2</v>
      </c>
      <c r="BK65" s="17">
        <v>2.2000000000000002</v>
      </c>
      <c r="BL65" s="17">
        <v>2.6666666666666661</v>
      </c>
      <c r="BM65" s="3">
        <v>88</v>
      </c>
      <c r="BN65" s="56">
        <v>0.73333333333333328</v>
      </c>
      <c r="BO65" s="19">
        <v>4.8181818181818175</v>
      </c>
      <c r="BP65" s="19">
        <v>5.5353535353535337</v>
      </c>
      <c r="BQ65" s="19">
        <v>1.3393939393939396</v>
      </c>
    </row>
    <row r="66" spans="1:217" s="175" customFormat="1" x14ac:dyDescent="0.2">
      <c r="A66" s="41" t="s">
        <v>277</v>
      </c>
      <c r="B66" s="41" t="s">
        <v>278</v>
      </c>
      <c r="C66" s="41" t="s">
        <v>279</v>
      </c>
      <c r="D66" s="41" t="s">
        <v>134</v>
      </c>
      <c r="E66" s="41" t="s">
        <v>84</v>
      </c>
      <c r="F66" s="23">
        <v>44166</v>
      </c>
      <c r="G66" s="41" t="s">
        <v>245</v>
      </c>
      <c r="H66" s="165">
        <v>0</v>
      </c>
      <c r="I66" s="165">
        <v>0</v>
      </c>
      <c r="J66" s="165">
        <v>0</v>
      </c>
      <c r="K66" s="165">
        <v>0</v>
      </c>
      <c r="L66" s="165">
        <v>0</v>
      </c>
      <c r="M66" s="165">
        <v>0</v>
      </c>
      <c r="N66" s="165">
        <v>0</v>
      </c>
      <c r="O66" s="165">
        <v>0</v>
      </c>
      <c r="P66" s="165">
        <v>0</v>
      </c>
      <c r="Q66" s="165">
        <v>0</v>
      </c>
      <c r="R66" s="165">
        <v>0</v>
      </c>
      <c r="S66" s="38">
        <v>0</v>
      </c>
      <c r="T66" s="17">
        <v>10</v>
      </c>
      <c r="U66" s="3">
        <v>0</v>
      </c>
      <c r="V66" s="16">
        <v>0</v>
      </c>
      <c r="W66" s="168">
        <v>2</v>
      </c>
      <c r="X66" s="168">
        <v>1</v>
      </c>
      <c r="Y66" s="167">
        <v>2</v>
      </c>
      <c r="Z66" s="168">
        <v>2</v>
      </c>
      <c r="AA66" s="168">
        <v>3</v>
      </c>
      <c r="AB66" s="168">
        <v>2</v>
      </c>
      <c r="AC66" s="168">
        <v>2</v>
      </c>
      <c r="AD66" s="168">
        <v>1</v>
      </c>
      <c r="AE66" s="167">
        <v>2</v>
      </c>
      <c r="AF66" s="168">
        <v>3</v>
      </c>
      <c r="AG66" s="167">
        <v>1</v>
      </c>
      <c r="AH66" s="168">
        <v>3</v>
      </c>
      <c r="AI66" s="167">
        <v>2</v>
      </c>
      <c r="AJ66" s="168">
        <v>2</v>
      </c>
      <c r="AK66" s="168">
        <v>1</v>
      </c>
      <c r="AL66" s="168">
        <v>2</v>
      </c>
      <c r="AM66" s="168">
        <v>3</v>
      </c>
      <c r="AN66" s="168">
        <v>3</v>
      </c>
      <c r="AO66" s="168">
        <v>3</v>
      </c>
      <c r="AP66" s="168">
        <v>3</v>
      </c>
      <c r="AQ66" s="168">
        <v>2</v>
      </c>
      <c r="AR66" s="168">
        <v>3</v>
      </c>
      <c r="AS66" s="168">
        <v>2</v>
      </c>
      <c r="AT66" s="168">
        <v>1</v>
      </c>
      <c r="AU66" s="168">
        <v>2</v>
      </c>
      <c r="AV66" s="167">
        <v>1</v>
      </c>
      <c r="AW66" s="168">
        <v>3</v>
      </c>
      <c r="AX66" s="168">
        <v>1</v>
      </c>
      <c r="AY66" s="167">
        <v>2</v>
      </c>
      <c r="AZ66" s="168">
        <v>2</v>
      </c>
      <c r="BA66" s="168">
        <v>3</v>
      </c>
      <c r="BB66" s="168">
        <v>2</v>
      </c>
      <c r="BC66" s="167">
        <v>1</v>
      </c>
      <c r="BD66" s="168">
        <v>2</v>
      </c>
      <c r="BE66" s="168">
        <v>3</v>
      </c>
      <c r="BF66" s="186">
        <v>2</v>
      </c>
      <c r="BG66" s="186">
        <v>2</v>
      </c>
      <c r="BH66" s="168">
        <v>2</v>
      </c>
      <c r="BI66" s="168">
        <v>2</v>
      </c>
      <c r="BJ66" s="168">
        <v>2</v>
      </c>
      <c r="BK66" s="17">
        <v>2.0750000000000002</v>
      </c>
      <c r="BL66" s="17">
        <v>3.0833333333333326</v>
      </c>
      <c r="BM66" s="3">
        <v>83</v>
      </c>
      <c r="BN66" s="16">
        <v>0.69166666666666665</v>
      </c>
      <c r="BO66" s="19">
        <v>6.5416666666666661</v>
      </c>
      <c r="BP66" s="19">
        <v>7.6944444444444438</v>
      </c>
      <c r="BQ66" s="19">
        <v>0.69166666666666676</v>
      </c>
      <c r="BR66" s="191"/>
      <c r="BS66" s="191"/>
      <c r="BT66" s="191"/>
      <c r="BU66" s="191"/>
      <c r="BV66" s="191"/>
      <c r="BW66" s="191"/>
      <c r="BX66" s="191"/>
      <c r="BY66" s="191"/>
      <c r="BZ66" s="191"/>
      <c r="CA66" s="191"/>
      <c r="CB66" s="191"/>
      <c r="CC66" s="191"/>
      <c r="CD66" s="191"/>
      <c r="CE66" s="191"/>
      <c r="CF66" s="191"/>
      <c r="CG66" s="191"/>
      <c r="CH66" s="191"/>
      <c r="CI66" s="191"/>
      <c r="CJ66" s="191"/>
      <c r="CK66" s="191"/>
      <c r="CL66" s="191"/>
      <c r="CM66" s="191"/>
      <c r="CN66" s="191"/>
      <c r="CO66" s="191"/>
      <c r="CP66" s="191"/>
      <c r="CQ66" s="191"/>
      <c r="CR66" s="191"/>
      <c r="CS66" s="191"/>
      <c r="CT66" s="191"/>
      <c r="CU66" s="191"/>
      <c r="CV66" s="191"/>
      <c r="CW66" s="191"/>
      <c r="CX66" s="191"/>
      <c r="CY66" s="191"/>
      <c r="CZ66" s="191"/>
      <c r="DA66" s="191"/>
      <c r="DB66" s="191"/>
      <c r="DC66" s="191"/>
      <c r="DD66" s="191"/>
      <c r="DE66" s="191"/>
      <c r="DF66" s="191"/>
      <c r="DG66" s="191"/>
      <c r="DH66" s="191"/>
      <c r="DI66" s="191"/>
      <c r="DJ66" s="191"/>
      <c r="DK66" s="191"/>
      <c r="DL66" s="191"/>
      <c r="DM66" s="191"/>
      <c r="DN66" s="191"/>
      <c r="DO66" s="191"/>
      <c r="DP66" s="191"/>
      <c r="DQ66" s="191"/>
      <c r="DR66" s="191"/>
      <c r="DS66" s="191"/>
      <c r="DT66" s="191"/>
      <c r="DU66" s="191"/>
      <c r="DV66" s="191"/>
      <c r="DW66" s="191"/>
      <c r="DX66" s="191"/>
      <c r="DY66" s="191"/>
      <c r="DZ66" s="191"/>
      <c r="EA66" s="191"/>
      <c r="EB66" s="191"/>
      <c r="EC66" s="191"/>
      <c r="ED66" s="191"/>
      <c r="EE66" s="191"/>
      <c r="EF66" s="191"/>
      <c r="EG66" s="191"/>
      <c r="EH66" s="191"/>
      <c r="EI66" s="191"/>
      <c r="EJ66" s="191"/>
      <c r="EK66" s="191"/>
      <c r="EL66" s="191"/>
      <c r="EM66" s="191"/>
      <c r="EN66" s="191"/>
      <c r="EO66" s="191"/>
      <c r="EP66" s="191"/>
      <c r="EQ66" s="191"/>
      <c r="ER66" s="191"/>
      <c r="ES66" s="191"/>
      <c r="ET66" s="191"/>
      <c r="EU66" s="191"/>
      <c r="EV66" s="191"/>
      <c r="EW66" s="191"/>
      <c r="EX66" s="191"/>
      <c r="EY66" s="191"/>
      <c r="EZ66" s="191"/>
      <c r="FA66" s="191"/>
      <c r="FB66" s="191"/>
      <c r="FC66" s="191"/>
      <c r="FD66" s="191"/>
      <c r="FE66" s="191"/>
      <c r="FF66" s="191"/>
      <c r="FG66" s="191"/>
      <c r="FH66" s="191"/>
      <c r="FI66" s="191"/>
      <c r="FJ66" s="191"/>
      <c r="FK66" s="191"/>
      <c r="FL66" s="191"/>
      <c r="FM66" s="191"/>
      <c r="FN66" s="191"/>
      <c r="FO66" s="191"/>
      <c r="FP66" s="191"/>
      <c r="FQ66" s="191"/>
      <c r="FR66" s="191"/>
      <c r="FS66" s="191"/>
      <c r="FT66" s="191"/>
      <c r="FU66" s="191"/>
      <c r="FV66" s="191"/>
      <c r="FW66" s="191"/>
      <c r="FX66" s="191"/>
      <c r="FY66" s="191"/>
      <c r="FZ66" s="191"/>
      <c r="GA66" s="191"/>
      <c r="GB66" s="191"/>
      <c r="GC66" s="191"/>
      <c r="GD66" s="191"/>
      <c r="GE66" s="191"/>
      <c r="GF66" s="191"/>
      <c r="GG66" s="191"/>
      <c r="GH66" s="191"/>
      <c r="GI66" s="191"/>
      <c r="GJ66" s="191"/>
      <c r="GK66" s="191"/>
      <c r="GL66" s="191"/>
      <c r="GM66" s="191"/>
      <c r="GN66" s="191"/>
      <c r="GO66" s="191"/>
      <c r="GP66" s="191"/>
      <c r="GQ66" s="191"/>
      <c r="GR66" s="191"/>
      <c r="GS66" s="191"/>
      <c r="GT66" s="191"/>
      <c r="GU66" s="191"/>
      <c r="GV66" s="191"/>
      <c r="GW66" s="191"/>
      <c r="GX66" s="191"/>
      <c r="GY66" s="191"/>
      <c r="GZ66" s="191"/>
      <c r="HA66" s="191"/>
      <c r="HB66" s="191"/>
      <c r="HC66" s="191"/>
      <c r="HD66" s="191"/>
      <c r="HE66" s="191"/>
      <c r="HF66" s="191"/>
      <c r="HG66" s="191"/>
      <c r="HH66" s="191"/>
      <c r="HI66" s="191"/>
    </row>
    <row r="67" spans="1:217" s="175" customFormat="1" x14ac:dyDescent="0.2">
      <c r="A67" s="41" t="s">
        <v>280</v>
      </c>
      <c r="B67" s="41" t="s">
        <v>281</v>
      </c>
      <c r="C67" s="41" t="s">
        <v>282</v>
      </c>
      <c r="D67" s="41" t="s">
        <v>134</v>
      </c>
      <c r="E67" s="41" t="s">
        <v>84</v>
      </c>
      <c r="F67" s="23">
        <v>44166</v>
      </c>
      <c r="G67" s="41" t="s">
        <v>135</v>
      </c>
      <c r="H67" s="180">
        <v>0</v>
      </c>
      <c r="I67" s="180">
        <v>1</v>
      </c>
      <c r="J67" s="180">
        <v>0</v>
      </c>
      <c r="K67" s="180">
        <v>1</v>
      </c>
      <c r="L67" s="180">
        <v>0</v>
      </c>
      <c r="M67" s="180">
        <v>1</v>
      </c>
      <c r="N67" s="180">
        <v>1</v>
      </c>
      <c r="O67" s="180">
        <v>0</v>
      </c>
      <c r="P67" s="180">
        <v>0</v>
      </c>
      <c r="Q67" s="180">
        <v>0</v>
      </c>
      <c r="R67" s="180">
        <v>0</v>
      </c>
      <c r="S67" s="38">
        <v>0.36363636363636365</v>
      </c>
      <c r="T67" s="17">
        <v>8.7878787878787872</v>
      </c>
      <c r="U67" s="3">
        <v>4</v>
      </c>
      <c r="V67" s="16">
        <v>0.12121212121212122</v>
      </c>
      <c r="W67" s="181">
        <v>3</v>
      </c>
      <c r="X67" s="181">
        <v>3</v>
      </c>
      <c r="Y67" s="181">
        <v>3</v>
      </c>
      <c r="Z67" s="181">
        <v>3</v>
      </c>
      <c r="AA67" s="181">
        <v>3</v>
      </c>
      <c r="AB67" s="181">
        <v>3</v>
      </c>
      <c r="AC67" s="181">
        <v>3</v>
      </c>
      <c r="AD67" s="180">
        <v>0</v>
      </c>
      <c r="AE67" s="180">
        <v>3</v>
      </c>
      <c r="AF67" s="181">
        <v>3</v>
      </c>
      <c r="AG67" s="180">
        <v>2</v>
      </c>
      <c r="AH67" s="180">
        <v>3</v>
      </c>
      <c r="AI67" s="180">
        <v>3</v>
      </c>
      <c r="AJ67" s="180">
        <v>3</v>
      </c>
      <c r="AK67" s="181">
        <v>1</v>
      </c>
      <c r="AL67" s="181">
        <v>3</v>
      </c>
      <c r="AM67" s="180">
        <v>3</v>
      </c>
      <c r="AN67" s="180">
        <v>3</v>
      </c>
      <c r="AO67" s="181">
        <v>3</v>
      </c>
      <c r="AP67" s="180">
        <v>3</v>
      </c>
      <c r="AQ67" s="181">
        <v>3</v>
      </c>
      <c r="AR67" s="181">
        <v>3</v>
      </c>
      <c r="AS67" s="181">
        <v>3</v>
      </c>
      <c r="AT67" s="181">
        <v>1</v>
      </c>
      <c r="AU67" s="181">
        <v>2</v>
      </c>
      <c r="AV67" s="180">
        <v>2</v>
      </c>
      <c r="AW67" s="180">
        <v>3</v>
      </c>
      <c r="AX67" s="181">
        <v>2</v>
      </c>
      <c r="AY67" s="181">
        <v>3</v>
      </c>
      <c r="AZ67" s="180">
        <v>3</v>
      </c>
      <c r="BA67" s="180">
        <v>3</v>
      </c>
      <c r="BB67" s="180">
        <v>2</v>
      </c>
      <c r="BC67" s="180">
        <v>1</v>
      </c>
      <c r="BD67" s="180">
        <v>2</v>
      </c>
      <c r="BE67" s="181">
        <v>3</v>
      </c>
      <c r="BF67" s="180">
        <v>2</v>
      </c>
      <c r="BG67" s="180">
        <v>2</v>
      </c>
      <c r="BH67" s="180">
        <v>2</v>
      </c>
      <c r="BI67" s="180">
        <v>2</v>
      </c>
      <c r="BJ67" s="180">
        <v>2</v>
      </c>
      <c r="BK67" s="17">
        <v>2.5</v>
      </c>
      <c r="BL67" s="17">
        <v>1.6666666666666667</v>
      </c>
      <c r="BM67" s="18">
        <v>100</v>
      </c>
      <c r="BN67" s="16">
        <v>0.83333333333333337</v>
      </c>
      <c r="BO67" s="19">
        <v>5.2272727272727266</v>
      </c>
      <c r="BP67" s="19">
        <v>6.4141414141414144</v>
      </c>
      <c r="BQ67" s="19">
        <v>1.0757575757575759</v>
      </c>
      <c r="BR67" s="191"/>
      <c r="BS67" s="191"/>
      <c r="BT67" s="191"/>
      <c r="BU67" s="191"/>
      <c r="BV67" s="191"/>
      <c r="BW67" s="191"/>
      <c r="BX67" s="191"/>
      <c r="BY67" s="191"/>
      <c r="BZ67" s="191"/>
      <c r="CA67" s="191"/>
      <c r="CB67" s="191"/>
      <c r="CC67" s="191"/>
      <c r="CD67" s="191"/>
      <c r="CE67" s="191"/>
      <c r="CF67" s="191"/>
      <c r="CG67" s="191"/>
      <c r="CH67" s="191"/>
      <c r="CI67" s="191"/>
      <c r="CJ67" s="191"/>
      <c r="CK67" s="191"/>
      <c r="CL67" s="191"/>
      <c r="CM67" s="191"/>
      <c r="CN67" s="191"/>
      <c r="CO67" s="191"/>
      <c r="CP67" s="191"/>
      <c r="CQ67" s="191"/>
      <c r="CR67" s="191"/>
      <c r="CS67" s="191"/>
      <c r="CT67" s="191"/>
      <c r="CU67" s="191"/>
      <c r="CV67" s="191"/>
      <c r="CW67" s="191"/>
      <c r="CX67" s="191"/>
      <c r="CY67" s="191"/>
      <c r="CZ67" s="191"/>
      <c r="DA67" s="191"/>
      <c r="DB67" s="191"/>
      <c r="DC67" s="191"/>
      <c r="DD67" s="191"/>
      <c r="DE67" s="191"/>
      <c r="DF67" s="191"/>
      <c r="DG67" s="191"/>
      <c r="DH67" s="191"/>
      <c r="DI67" s="191"/>
      <c r="DJ67" s="191"/>
      <c r="DK67" s="191"/>
      <c r="DL67" s="191"/>
      <c r="DM67" s="191"/>
      <c r="DN67" s="191"/>
      <c r="DO67" s="191"/>
      <c r="DP67" s="191"/>
      <c r="DQ67" s="191"/>
      <c r="DR67" s="191"/>
      <c r="DS67" s="191"/>
      <c r="DT67" s="191"/>
      <c r="DU67" s="191"/>
      <c r="DV67" s="191"/>
      <c r="DW67" s="191"/>
      <c r="DX67" s="191"/>
      <c r="DY67" s="191"/>
      <c r="DZ67" s="191"/>
      <c r="EA67" s="191"/>
      <c r="EB67" s="191"/>
      <c r="EC67" s="191"/>
      <c r="ED67" s="191"/>
      <c r="EE67" s="191"/>
      <c r="EF67" s="191"/>
      <c r="EG67" s="191"/>
      <c r="EH67" s="191"/>
      <c r="EI67" s="191"/>
      <c r="EJ67" s="191"/>
      <c r="EK67" s="191"/>
      <c r="EL67" s="191"/>
      <c r="EM67" s="191"/>
      <c r="EN67" s="191"/>
      <c r="EO67" s="191"/>
      <c r="EP67" s="191"/>
      <c r="EQ67" s="191"/>
      <c r="ER67" s="191"/>
      <c r="ES67" s="191"/>
      <c r="ET67" s="191"/>
      <c r="EU67" s="191"/>
      <c r="EV67" s="191"/>
      <c r="EW67" s="191"/>
      <c r="EX67" s="191"/>
      <c r="EY67" s="191"/>
      <c r="EZ67" s="191"/>
      <c r="FA67" s="191"/>
      <c r="FB67" s="191"/>
      <c r="FC67" s="191"/>
      <c r="FD67" s="191"/>
      <c r="FE67" s="191"/>
      <c r="FF67" s="191"/>
      <c r="FG67" s="191"/>
      <c r="FH67" s="191"/>
      <c r="FI67" s="191"/>
      <c r="FJ67" s="191"/>
      <c r="FK67" s="191"/>
      <c r="FL67" s="191"/>
      <c r="FM67" s="191"/>
      <c r="FN67" s="191"/>
      <c r="FO67" s="191"/>
      <c r="FP67" s="191"/>
      <c r="FQ67" s="191"/>
      <c r="FR67" s="191"/>
      <c r="FS67" s="191"/>
      <c r="FT67" s="191"/>
      <c r="FU67" s="191"/>
      <c r="FV67" s="191"/>
      <c r="FW67" s="191"/>
      <c r="FX67" s="191"/>
      <c r="FY67" s="191"/>
      <c r="FZ67" s="191"/>
      <c r="GA67" s="191"/>
      <c r="GB67" s="191"/>
      <c r="GC67" s="191"/>
      <c r="GD67" s="191"/>
      <c r="GE67" s="191"/>
      <c r="GF67" s="191"/>
      <c r="GG67" s="191"/>
      <c r="GH67" s="191"/>
      <c r="GI67" s="191"/>
      <c r="GJ67" s="191"/>
      <c r="GK67" s="191"/>
      <c r="GL67" s="191"/>
      <c r="GM67" s="191"/>
      <c r="GN67" s="191"/>
      <c r="GO67" s="191"/>
      <c r="GP67" s="191"/>
      <c r="GQ67" s="191"/>
      <c r="GR67" s="191"/>
      <c r="GS67" s="191"/>
      <c r="GT67" s="191"/>
      <c r="GU67" s="191"/>
      <c r="GV67" s="191"/>
      <c r="GW67" s="191"/>
      <c r="GX67" s="191"/>
      <c r="GY67" s="191"/>
      <c r="GZ67" s="191"/>
      <c r="HA67" s="191"/>
      <c r="HB67" s="191"/>
      <c r="HC67" s="191"/>
      <c r="HD67" s="191"/>
      <c r="HE67" s="191"/>
      <c r="HF67" s="191"/>
      <c r="HG67" s="191"/>
      <c r="HH67" s="191"/>
      <c r="HI67" s="191"/>
    </row>
    <row r="68" spans="1:217" x14ac:dyDescent="0.2">
      <c r="A68" s="41" t="s">
        <v>283</v>
      </c>
      <c r="B68" s="41" t="s">
        <v>284</v>
      </c>
      <c r="C68" s="41" t="s">
        <v>285</v>
      </c>
      <c r="D68" s="41" t="s">
        <v>88</v>
      </c>
      <c r="E68" s="41" t="s">
        <v>78</v>
      </c>
      <c r="F68" s="23">
        <v>44348</v>
      </c>
      <c r="G68" s="41" t="s">
        <v>286</v>
      </c>
      <c r="H68" s="178">
        <v>2</v>
      </c>
      <c r="I68" s="178">
        <v>2</v>
      </c>
      <c r="J68" s="178">
        <v>1</v>
      </c>
      <c r="K68" s="178">
        <v>0</v>
      </c>
      <c r="L68" s="178">
        <v>1</v>
      </c>
      <c r="M68" s="178">
        <v>1</v>
      </c>
      <c r="N68" s="178">
        <v>0</v>
      </c>
      <c r="O68" s="178">
        <v>0</v>
      </c>
      <c r="P68" s="178">
        <v>1</v>
      </c>
      <c r="Q68" s="178">
        <v>2</v>
      </c>
      <c r="R68" s="178">
        <v>2</v>
      </c>
      <c r="S68" s="38">
        <v>1.0909090909090908</v>
      </c>
      <c r="T68" s="17">
        <v>6.3636363636363642</v>
      </c>
      <c r="U68" s="3">
        <v>12</v>
      </c>
      <c r="V68" s="56">
        <v>0.36363636363636365</v>
      </c>
      <c r="W68" s="178">
        <v>2</v>
      </c>
      <c r="X68" s="178">
        <v>2</v>
      </c>
      <c r="Y68" s="178">
        <v>3</v>
      </c>
      <c r="Z68" s="178">
        <v>2</v>
      </c>
      <c r="AA68" s="178">
        <v>2</v>
      </c>
      <c r="AB68" s="178">
        <v>3</v>
      </c>
      <c r="AC68" s="178">
        <v>3</v>
      </c>
      <c r="AD68" s="177">
        <v>2</v>
      </c>
      <c r="AE68" s="178">
        <v>3</v>
      </c>
      <c r="AF68" s="177">
        <v>2</v>
      </c>
      <c r="AG68" s="178">
        <v>2</v>
      </c>
      <c r="AH68" s="177">
        <v>3</v>
      </c>
      <c r="AI68" s="178">
        <v>2</v>
      </c>
      <c r="AJ68" s="178">
        <v>2</v>
      </c>
      <c r="AK68" s="177">
        <v>2</v>
      </c>
      <c r="AL68" s="177">
        <v>3</v>
      </c>
      <c r="AM68" s="177">
        <v>3</v>
      </c>
      <c r="AN68" s="178">
        <v>1</v>
      </c>
      <c r="AO68" s="178">
        <v>2</v>
      </c>
      <c r="AP68" s="178">
        <v>1</v>
      </c>
      <c r="AQ68" s="178">
        <v>2</v>
      </c>
      <c r="AR68" s="178">
        <v>1</v>
      </c>
      <c r="AS68" s="178">
        <v>0</v>
      </c>
      <c r="AT68" s="178">
        <v>1</v>
      </c>
      <c r="AU68" s="178">
        <v>2</v>
      </c>
      <c r="AV68" s="178">
        <v>2</v>
      </c>
      <c r="AW68" s="178">
        <v>2</v>
      </c>
      <c r="AX68" s="178">
        <v>1</v>
      </c>
      <c r="AY68" s="178">
        <v>3</v>
      </c>
      <c r="AZ68" s="178">
        <v>2</v>
      </c>
      <c r="BA68" s="178">
        <v>2</v>
      </c>
      <c r="BB68" s="178">
        <v>1</v>
      </c>
      <c r="BC68" s="178">
        <v>1</v>
      </c>
      <c r="BD68" s="178">
        <v>2</v>
      </c>
      <c r="BE68" s="178">
        <v>2</v>
      </c>
      <c r="BF68" s="178">
        <v>2</v>
      </c>
      <c r="BG68" s="178">
        <v>1</v>
      </c>
      <c r="BH68" s="178">
        <v>1</v>
      </c>
      <c r="BI68" s="178">
        <v>2</v>
      </c>
      <c r="BJ68" s="178">
        <v>2</v>
      </c>
      <c r="BK68" s="17">
        <v>1.925</v>
      </c>
      <c r="BL68" s="17">
        <v>3.5833333333333335</v>
      </c>
      <c r="BM68" s="3">
        <v>77</v>
      </c>
      <c r="BN68" s="56">
        <v>0.64166666666666672</v>
      </c>
      <c r="BO68" s="19">
        <v>4.9734848484848486</v>
      </c>
      <c r="BP68" s="19">
        <v>5.4368686868686877</v>
      </c>
      <c r="BQ68" s="19">
        <v>1.3689393939393939</v>
      </c>
    </row>
    <row r="69" spans="1:217" x14ac:dyDescent="0.2">
      <c r="A69" s="41" t="s">
        <v>287</v>
      </c>
      <c r="B69" s="41" t="s">
        <v>288</v>
      </c>
      <c r="C69" s="41" t="s">
        <v>289</v>
      </c>
      <c r="D69" s="41" t="s">
        <v>77</v>
      </c>
      <c r="E69" s="41" t="s">
        <v>78</v>
      </c>
      <c r="F69" s="23">
        <v>43647</v>
      </c>
      <c r="G69" s="41" t="s">
        <v>79</v>
      </c>
      <c r="H69" s="24">
        <v>2</v>
      </c>
      <c r="I69" s="24">
        <v>2</v>
      </c>
      <c r="J69" s="24">
        <v>1</v>
      </c>
      <c r="K69" s="24">
        <v>1</v>
      </c>
      <c r="L69" s="24">
        <v>1</v>
      </c>
      <c r="M69" s="24">
        <v>1</v>
      </c>
      <c r="N69" s="24">
        <v>1</v>
      </c>
      <c r="O69" s="24">
        <v>1</v>
      </c>
      <c r="P69" s="24">
        <v>2</v>
      </c>
      <c r="Q69" s="24">
        <v>1</v>
      </c>
      <c r="R69" s="24">
        <v>0</v>
      </c>
      <c r="S69" s="38">
        <v>1.1818181818181819</v>
      </c>
      <c r="T69" s="17">
        <v>6.0606060606060597</v>
      </c>
      <c r="U69" s="3">
        <v>13</v>
      </c>
      <c r="V69" s="16">
        <v>0.39393939393939392</v>
      </c>
      <c r="W69" s="27">
        <v>2</v>
      </c>
      <c r="X69" s="27">
        <v>2</v>
      </c>
      <c r="Y69" s="27">
        <v>2</v>
      </c>
      <c r="Z69" s="27">
        <v>3</v>
      </c>
      <c r="AA69" s="27">
        <v>2</v>
      </c>
      <c r="AB69" s="27">
        <v>1</v>
      </c>
      <c r="AC69" s="27">
        <v>1</v>
      </c>
      <c r="AD69" s="27">
        <v>1</v>
      </c>
      <c r="AE69" s="27">
        <v>2</v>
      </c>
      <c r="AF69" s="27">
        <v>1</v>
      </c>
      <c r="AG69" s="27">
        <v>2</v>
      </c>
      <c r="AH69" s="27">
        <v>1</v>
      </c>
      <c r="AI69" s="27">
        <v>2</v>
      </c>
      <c r="AJ69" s="27">
        <v>3</v>
      </c>
      <c r="AK69" s="27">
        <v>2</v>
      </c>
      <c r="AL69" s="27">
        <v>2</v>
      </c>
      <c r="AM69" s="27">
        <v>2</v>
      </c>
      <c r="AN69" s="27">
        <v>2</v>
      </c>
      <c r="AO69" s="27">
        <v>1</v>
      </c>
      <c r="AP69" s="27">
        <v>3</v>
      </c>
      <c r="AQ69" s="27">
        <v>3</v>
      </c>
      <c r="AR69" s="27">
        <v>1</v>
      </c>
      <c r="AS69" s="27">
        <v>1</v>
      </c>
      <c r="AT69" s="27">
        <v>1</v>
      </c>
      <c r="AU69" s="27">
        <v>1</v>
      </c>
      <c r="AV69" s="27">
        <v>3</v>
      </c>
      <c r="AW69" s="27">
        <v>2</v>
      </c>
      <c r="AX69" s="27">
        <v>2</v>
      </c>
      <c r="AY69" s="27">
        <v>3</v>
      </c>
      <c r="AZ69" s="27">
        <v>3</v>
      </c>
      <c r="BA69" s="27">
        <v>2</v>
      </c>
      <c r="BB69" s="27">
        <v>2</v>
      </c>
      <c r="BC69" s="27">
        <v>2</v>
      </c>
      <c r="BD69" s="27">
        <v>3</v>
      </c>
      <c r="BE69" s="27">
        <v>3</v>
      </c>
      <c r="BF69" s="27">
        <v>2</v>
      </c>
      <c r="BG69" s="27">
        <v>2</v>
      </c>
      <c r="BH69" s="27">
        <v>1</v>
      </c>
      <c r="BI69" s="27">
        <v>2</v>
      </c>
      <c r="BJ69" s="27">
        <v>2</v>
      </c>
      <c r="BK69" s="17">
        <v>1.95</v>
      </c>
      <c r="BL69" s="17">
        <v>3.5</v>
      </c>
      <c r="BM69" s="18">
        <v>78</v>
      </c>
      <c r="BN69" s="16">
        <v>0.65</v>
      </c>
      <c r="BO69" s="19">
        <v>4.7803030303030294</v>
      </c>
      <c r="BP69" s="19">
        <v>5.2070707070707067</v>
      </c>
      <c r="BQ69" s="19">
        <v>1.4378787878787878</v>
      </c>
    </row>
    <row r="70" spans="1:217" x14ac:dyDescent="0.2">
      <c r="A70" s="41" t="s">
        <v>290</v>
      </c>
      <c r="B70" s="41" t="s">
        <v>291</v>
      </c>
      <c r="C70" s="41" t="s">
        <v>292</v>
      </c>
      <c r="D70" s="41" t="s">
        <v>96</v>
      </c>
      <c r="E70" s="41" t="s">
        <v>78</v>
      </c>
      <c r="F70" s="23">
        <v>44075</v>
      </c>
      <c r="G70" s="41" t="s">
        <v>114</v>
      </c>
      <c r="H70" s="30">
        <v>0</v>
      </c>
      <c r="I70" s="30">
        <v>1</v>
      </c>
      <c r="J70" s="30">
        <v>0</v>
      </c>
      <c r="K70" s="30">
        <v>0</v>
      </c>
      <c r="L70" s="30">
        <v>0</v>
      </c>
      <c r="M70" s="30">
        <v>0</v>
      </c>
      <c r="N70" s="30">
        <v>0</v>
      </c>
      <c r="O70" s="30">
        <v>1</v>
      </c>
      <c r="P70" s="30">
        <v>0</v>
      </c>
      <c r="Q70" s="30">
        <v>0</v>
      </c>
      <c r="R70" s="30">
        <v>0</v>
      </c>
      <c r="S70" s="38">
        <v>0.18181818181818182</v>
      </c>
      <c r="T70" s="17">
        <v>9.3939393939393945</v>
      </c>
      <c r="U70" s="3">
        <v>2</v>
      </c>
      <c r="V70" s="16">
        <v>6.0606060606060608E-2</v>
      </c>
      <c r="W70" s="31">
        <v>1</v>
      </c>
      <c r="X70" s="31">
        <v>2</v>
      </c>
      <c r="Y70" s="31">
        <v>2</v>
      </c>
      <c r="Z70" s="31">
        <v>2</v>
      </c>
      <c r="AA70" s="31">
        <v>2</v>
      </c>
      <c r="AB70" s="31">
        <v>2</v>
      </c>
      <c r="AC70" s="31">
        <v>2</v>
      </c>
      <c r="AD70" s="31">
        <v>1</v>
      </c>
      <c r="AE70" s="31">
        <v>2</v>
      </c>
      <c r="AF70" s="31">
        <v>2</v>
      </c>
      <c r="AG70" s="31">
        <v>3</v>
      </c>
      <c r="AH70" s="31">
        <v>2</v>
      </c>
      <c r="AI70" s="31">
        <v>2</v>
      </c>
      <c r="AJ70" s="32">
        <v>3</v>
      </c>
      <c r="AK70" s="32">
        <v>1</v>
      </c>
      <c r="AL70" s="31">
        <v>2</v>
      </c>
      <c r="AM70" s="31">
        <v>2</v>
      </c>
      <c r="AN70" s="31">
        <v>2</v>
      </c>
      <c r="AO70" s="31">
        <v>2</v>
      </c>
      <c r="AP70" s="31">
        <v>2</v>
      </c>
      <c r="AQ70" s="31">
        <v>3</v>
      </c>
      <c r="AR70" s="31">
        <v>2</v>
      </c>
      <c r="AS70" s="31">
        <v>2</v>
      </c>
      <c r="AT70" s="31">
        <v>2</v>
      </c>
      <c r="AU70" s="31">
        <v>2</v>
      </c>
      <c r="AV70" s="31">
        <v>2</v>
      </c>
      <c r="AW70" s="31">
        <v>2</v>
      </c>
      <c r="AX70" s="32">
        <v>2</v>
      </c>
      <c r="AY70" s="31">
        <v>3</v>
      </c>
      <c r="AZ70" s="31">
        <v>3</v>
      </c>
      <c r="BA70" s="31">
        <v>3</v>
      </c>
      <c r="BB70" s="31">
        <v>2</v>
      </c>
      <c r="BC70" s="31">
        <v>2</v>
      </c>
      <c r="BD70" s="31">
        <v>2</v>
      </c>
      <c r="BE70" s="32">
        <v>2</v>
      </c>
      <c r="BF70" s="31">
        <v>3</v>
      </c>
      <c r="BG70" s="31">
        <v>3</v>
      </c>
      <c r="BH70" s="31">
        <v>2</v>
      </c>
      <c r="BI70" s="31">
        <v>2</v>
      </c>
      <c r="BJ70" s="31">
        <v>2</v>
      </c>
      <c r="BK70" s="17">
        <v>2.125</v>
      </c>
      <c r="BL70" s="17">
        <v>2.9166666666666665</v>
      </c>
      <c r="BM70" s="3">
        <v>85</v>
      </c>
      <c r="BN70" s="16">
        <v>0.70833333333333337</v>
      </c>
      <c r="BO70" s="19">
        <v>6.1553030303030303</v>
      </c>
      <c r="BP70" s="19">
        <v>7.2348484848484853</v>
      </c>
      <c r="BQ70" s="19">
        <v>0.82954545454545459</v>
      </c>
    </row>
    <row r="71" spans="1:217" s="175" customFormat="1" x14ac:dyDescent="0.2">
      <c r="A71" s="41" t="s">
        <v>293</v>
      </c>
      <c r="B71" s="41" t="s">
        <v>294</v>
      </c>
      <c r="C71" s="41" t="s">
        <v>295</v>
      </c>
      <c r="D71" s="41" t="s">
        <v>108</v>
      </c>
      <c r="E71" s="41" t="s">
        <v>78</v>
      </c>
      <c r="F71" s="23">
        <v>44166</v>
      </c>
      <c r="G71" s="41" t="s">
        <v>245</v>
      </c>
      <c r="H71" s="187">
        <v>1</v>
      </c>
      <c r="I71" s="187">
        <v>1</v>
      </c>
      <c r="J71" s="187">
        <v>1</v>
      </c>
      <c r="K71" s="187">
        <v>1</v>
      </c>
      <c r="L71" s="187">
        <v>0</v>
      </c>
      <c r="M71" s="187">
        <v>1</v>
      </c>
      <c r="N71" s="187">
        <v>0</v>
      </c>
      <c r="O71" s="187">
        <v>1</v>
      </c>
      <c r="P71" s="187">
        <v>2</v>
      </c>
      <c r="Q71" s="187">
        <v>1</v>
      </c>
      <c r="R71" s="187">
        <v>0</v>
      </c>
      <c r="S71" s="38">
        <v>0.81818181818181823</v>
      </c>
      <c r="T71" s="17">
        <v>7.2727272727272725</v>
      </c>
      <c r="U71" s="3">
        <v>9</v>
      </c>
      <c r="V71" s="16">
        <v>0.27272727272727271</v>
      </c>
      <c r="W71" s="168">
        <v>2</v>
      </c>
      <c r="X71" s="168">
        <v>2</v>
      </c>
      <c r="Y71" s="165">
        <v>2</v>
      </c>
      <c r="Z71" s="165">
        <v>1</v>
      </c>
      <c r="AA71" s="165">
        <v>2</v>
      </c>
      <c r="AB71" s="165">
        <v>1</v>
      </c>
      <c r="AC71" s="165">
        <v>0</v>
      </c>
      <c r="AD71" s="168">
        <v>2</v>
      </c>
      <c r="AE71" s="165">
        <v>3</v>
      </c>
      <c r="AF71" s="168">
        <v>2</v>
      </c>
      <c r="AG71" s="165">
        <v>2</v>
      </c>
      <c r="AH71" s="168">
        <v>2</v>
      </c>
      <c r="AI71" s="168">
        <v>3</v>
      </c>
      <c r="AJ71" s="165">
        <v>2</v>
      </c>
      <c r="AK71" s="165">
        <v>1</v>
      </c>
      <c r="AL71" s="165">
        <v>2</v>
      </c>
      <c r="AM71" s="168">
        <v>3</v>
      </c>
      <c r="AN71" s="168">
        <v>2</v>
      </c>
      <c r="AO71" s="168">
        <v>2</v>
      </c>
      <c r="AP71" s="168">
        <v>2</v>
      </c>
      <c r="AQ71" s="165">
        <v>3</v>
      </c>
      <c r="AR71" s="165">
        <v>1</v>
      </c>
      <c r="AS71" s="165">
        <v>1</v>
      </c>
      <c r="AT71" s="165">
        <v>1</v>
      </c>
      <c r="AU71" s="165">
        <v>0</v>
      </c>
      <c r="AV71" s="168">
        <v>2</v>
      </c>
      <c r="AW71" s="165">
        <v>2</v>
      </c>
      <c r="AX71" s="165">
        <v>1</v>
      </c>
      <c r="AY71" s="165">
        <v>2</v>
      </c>
      <c r="AZ71" s="165">
        <v>1</v>
      </c>
      <c r="BA71" s="165">
        <v>1</v>
      </c>
      <c r="BB71" s="165">
        <v>0</v>
      </c>
      <c r="BC71" s="168">
        <v>2</v>
      </c>
      <c r="BD71" s="168">
        <v>2</v>
      </c>
      <c r="BE71" s="165">
        <v>1</v>
      </c>
      <c r="BF71" s="165">
        <v>2</v>
      </c>
      <c r="BG71" s="165">
        <v>2</v>
      </c>
      <c r="BH71" s="165">
        <v>1</v>
      </c>
      <c r="BI71" s="165">
        <v>2</v>
      </c>
      <c r="BJ71" s="165">
        <v>1</v>
      </c>
      <c r="BK71" s="17">
        <v>1.65</v>
      </c>
      <c r="BL71" s="17">
        <v>4.5</v>
      </c>
      <c r="BM71" s="3">
        <v>66</v>
      </c>
      <c r="BN71" s="16">
        <v>0.55000000000000004</v>
      </c>
      <c r="BO71" s="19">
        <v>5.8863636363636367</v>
      </c>
      <c r="BP71" s="19">
        <v>6.3484848484848486</v>
      </c>
      <c r="BQ71" s="19">
        <v>1.0954545454545455</v>
      </c>
      <c r="BR71" s="191"/>
      <c r="BS71" s="191"/>
      <c r="BT71" s="191"/>
      <c r="BU71" s="191"/>
      <c r="BV71" s="191"/>
      <c r="BW71" s="191"/>
      <c r="BX71" s="191"/>
      <c r="BY71" s="191"/>
      <c r="BZ71" s="191"/>
      <c r="CA71" s="191"/>
      <c r="CB71" s="191"/>
      <c r="CC71" s="191"/>
      <c r="CD71" s="191"/>
      <c r="CE71" s="191"/>
      <c r="CF71" s="191"/>
      <c r="CG71" s="191"/>
      <c r="CH71" s="191"/>
      <c r="CI71" s="191"/>
      <c r="CJ71" s="191"/>
      <c r="CK71" s="191"/>
      <c r="CL71" s="191"/>
      <c r="CM71" s="191"/>
      <c r="CN71" s="191"/>
      <c r="CO71" s="191"/>
      <c r="CP71" s="191"/>
      <c r="CQ71" s="191"/>
      <c r="CR71" s="191"/>
      <c r="CS71" s="191"/>
      <c r="CT71" s="191"/>
      <c r="CU71" s="191"/>
      <c r="CV71" s="191"/>
      <c r="CW71" s="191"/>
      <c r="CX71" s="191"/>
      <c r="CY71" s="191"/>
      <c r="CZ71" s="191"/>
      <c r="DA71" s="191"/>
      <c r="DB71" s="191"/>
      <c r="DC71" s="191"/>
      <c r="DD71" s="191"/>
      <c r="DE71" s="191"/>
      <c r="DF71" s="191"/>
      <c r="DG71" s="191"/>
      <c r="DH71" s="191"/>
      <c r="DI71" s="191"/>
      <c r="DJ71" s="191"/>
      <c r="DK71" s="191"/>
      <c r="DL71" s="191"/>
      <c r="DM71" s="191"/>
      <c r="DN71" s="191"/>
      <c r="DO71" s="191"/>
      <c r="DP71" s="191"/>
      <c r="DQ71" s="191"/>
      <c r="DR71" s="191"/>
      <c r="DS71" s="191"/>
      <c r="DT71" s="191"/>
      <c r="DU71" s="191"/>
      <c r="DV71" s="191"/>
      <c r="DW71" s="191"/>
      <c r="DX71" s="191"/>
      <c r="DY71" s="191"/>
      <c r="DZ71" s="191"/>
      <c r="EA71" s="191"/>
      <c r="EB71" s="191"/>
      <c r="EC71" s="191"/>
      <c r="ED71" s="191"/>
      <c r="EE71" s="191"/>
      <c r="EF71" s="191"/>
      <c r="EG71" s="191"/>
      <c r="EH71" s="191"/>
      <c r="EI71" s="191"/>
      <c r="EJ71" s="191"/>
      <c r="EK71" s="191"/>
      <c r="EL71" s="191"/>
      <c r="EM71" s="191"/>
      <c r="EN71" s="191"/>
      <c r="EO71" s="191"/>
      <c r="EP71" s="191"/>
      <c r="EQ71" s="191"/>
      <c r="ER71" s="191"/>
      <c r="ES71" s="191"/>
      <c r="ET71" s="191"/>
      <c r="EU71" s="191"/>
      <c r="EV71" s="191"/>
      <c r="EW71" s="191"/>
      <c r="EX71" s="191"/>
      <c r="EY71" s="191"/>
      <c r="EZ71" s="191"/>
      <c r="FA71" s="191"/>
      <c r="FB71" s="191"/>
      <c r="FC71" s="191"/>
      <c r="FD71" s="191"/>
      <c r="FE71" s="191"/>
      <c r="FF71" s="191"/>
      <c r="FG71" s="191"/>
      <c r="FH71" s="191"/>
      <c r="FI71" s="191"/>
      <c r="FJ71" s="191"/>
      <c r="FK71" s="191"/>
      <c r="FL71" s="191"/>
      <c r="FM71" s="191"/>
      <c r="FN71" s="191"/>
      <c r="FO71" s="191"/>
      <c r="FP71" s="191"/>
      <c r="FQ71" s="191"/>
      <c r="FR71" s="191"/>
      <c r="FS71" s="191"/>
      <c r="FT71" s="191"/>
      <c r="FU71" s="191"/>
      <c r="FV71" s="191"/>
      <c r="FW71" s="191"/>
      <c r="FX71" s="191"/>
      <c r="FY71" s="191"/>
      <c r="FZ71" s="191"/>
      <c r="GA71" s="191"/>
      <c r="GB71" s="191"/>
      <c r="GC71" s="191"/>
      <c r="GD71" s="191"/>
      <c r="GE71" s="191"/>
      <c r="GF71" s="191"/>
      <c r="GG71" s="191"/>
      <c r="GH71" s="191"/>
      <c r="GI71" s="191"/>
      <c r="GJ71" s="191"/>
      <c r="GK71" s="191"/>
      <c r="GL71" s="191"/>
      <c r="GM71" s="191"/>
      <c r="GN71" s="191"/>
      <c r="GO71" s="191"/>
      <c r="GP71" s="191"/>
      <c r="GQ71" s="191"/>
      <c r="GR71" s="191"/>
      <c r="GS71" s="191"/>
      <c r="GT71" s="191"/>
      <c r="GU71" s="191"/>
      <c r="GV71" s="191"/>
      <c r="GW71" s="191"/>
      <c r="GX71" s="191"/>
      <c r="GY71" s="191"/>
      <c r="GZ71" s="191"/>
      <c r="HA71" s="191"/>
      <c r="HB71" s="191"/>
      <c r="HC71" s="191"/>
      <c r="HD71" s="191"/>
      <c r="HE71" s="191"/>
      <c r="HF71" s="191"/>
      <c r="HG71" s="191"/>
      <c r="HH71" s="191"/>
      <c r="HI71" s="191"/>
    </row>
    <row r="72" spans="1:217" x14ac:dyDescent="0.2">
      <c r="A72" s="41" t="s">
        <v>296</v>
      </c>
      <c r="B72" s="41" t="s">
        <v>297</v>
      </c>
      <c r="C72" s="41" t="s">
        <v>298</v>
      </c>
      <c r="D72" s="41" t="s">
        <v>96</v>
      </c>
      <c r="E72" s="41" t="s">
        <v>78</v>
      </c>
      <c r="F72" s="23">
        <v>44075</v>
      </c>
      <c r="G72" s="41" t="s">
        <v>114</v>
      </c>
      <c r="H72" s="30">
        <v>0</v>
      </c>
      <c r="I72" s="30">
        <v>0</v>
      </c>
      <c r="J72" s="30">
        <v>0</v>
      </c>
      <c r="K72" s="30">
        <v>0</v>
      </c>
      <c r="L72" s="30">
        <v>0</v>
      </c>
      <c r="M72" s="30">
        <v>1</v>
      </c>
      <c r="N72" s="30">
        <v>0</v>
      </c>
      <c r="O72" s="30">
        <v>0</v>
      </c>
      <c r="P72" s="30">
        <v>0</v>
      </c>
      <c r="Q72" s="30">
        <v>0</v>
      </c>
      <c r="R72" s="30">
        <v>0</v>
      </c>
      <c r="S72" s="38">
        <v>9.0909090909090912E-2</v>
      </c>
      <c r="T72" s="17">
        <v>9.6969696969696972</v>
      </c>
      <c r="U72" s="3">
        <v>1</v>
      </c>
      <c r="V72" s="16">
        <v>3.0303030303030304E-2</v>
      </c>
      <c r="W72" s="31">
        <v>2</v>
      </c>
      <c r="X72" s="31">
        <v>2</v>
      </c>
      <c r="Y72" s="31">
        <v>3</v>
      </c>
      <c r="Z72" s="31">
        <v>2</v>
      </c>
      <c r="AA72" s="31">
        <v>2</v>
      </c>
      <c r="AB72" s="31">
        <v>2</v>
      </c>
      <c r="AC72" s="31">
        <v>0</v>
      </c>
      <c r="AD72" s="31">
        <v>1</v>
      </c>
      <c r="AE72" s="31">
        <v>3</v>
      </c>
      <c r="AF72" s="32">
        <v>2</v>
      </c>
      <c r="AG72" s="31">
        <v>3</v>
      </c>
      <c r="AH72" s="32">
        <v>2</v>
      </c>
      <c r="AI72" s="32">
        <v>2</v>
      </c>
      <c r="AJ72" s="32">
        <v>1</v>
      </c>
      <c r="AK72" s="32">
        <v>1</v>
      </c>
      <c r="AL72" s="31">
        <v>2</v>
      </c>
      <c r="AM72" s="31">
        <v>3</v>
      </c>
      <c r="AN72" s="31">
        <v>2</v>
      </c>
      <c r="AO72" s="31">
        <v>1</v>
      </c>
      <c r="AP72" s="31">
        <v>3</v>
      </c>
      <c r="AQ72" s="31">
        <v>2</v>
      </c>
      <c r="AR72" s="31">
        <v>1</v>
      </c>
      <c r="AS72" s="31">
        <v>1</v>
      </c>
      <c r="AT72" s="32">
        <v>1</v>
      </c>
      <c r="AU72" s="31">
        <v>0</v>
      </c>
      <c r="AV72" s="31">
        <v>1</v>
      </c>
      <c r="AW72" s="31">
        <v>3</v>
      </c>
      <c r="AX72" s="31">
        <v>0</v>
      </c>
      <c r="AY72" s="31">
        <v>1</v>
      </c>
      <c r="AZ72" s="31">
        <v>2</v>
      </c>
      <c r="BA72" s="31">
        <v>2</v>
      </c>
      <c r="BB72" s="31">
        <v>1</v>
      </c>
      <c r="BC72" s="31">
        <v>1</v>
      </c>
      <c r="BD72" s="31">
        <v>1</v>
      </c>
      <c r="BE72" s="31">
        <v>1</v>
      </c>
      <c r="BF72" s="31">
        <v>1</v>
      </c>
      <c r="BG72" s="31">
        <v>1</v>
      </c>
      <c r="BH72" s="31">
        <v>1</v>
      </c>
      <c r="BI72" s="31">
        <v>1</v>
      </c>
      <c r="BJ72" s="31">
        <v>2</v>
      </c>
      <c r="BK72" s="17">
        <v>1.575</v>
      </c>
      <c r="BL72" s="17">
        <v>4.75</v>
      </c>
      <c r="BM72" s="18">
        <v>63</v>
      </c>
      <c r="BN72" s="16">
        <v>0.52500000000000002</v>
      </c>
      <c r="BO72" s="19">
        <v>7.2234848484848486</v>
      </c>
      <c r="BP72" s="19">
        <v>8.0479797979797976</v>
      </c>
      <c r="BQ72" s="19">
        <v>0.58560606060606057</v>
      </c>
    </row>
    <row r="73" spans="1:217" s="203" customFormat="1" x14ac:dyDescent="0.2">
      <c r="A73" s="41" t="s">
        <v>836</v>
      </c>
      <c r="B73" s="41" t="s">
        <v>837</v>
      </c>
      <c r="C73" s="41" t="s">
        <v>994</v>
      </c>
      <c r="D73" s="41" t="s">
        <v>96</v>
      </c>
      <c r="E73" s="41" t="s">
        <v>78</v>
      </c>
      <c r="F73" s="23">
        <v>44287</v>
      </c>
      <c r="G73" s="41" t="s">
        <v>97</v>
      </c>
      <c r="H73" s="176">
        <v>2</v>
      </c>
      <c r="I73" s="176">
        <v>3</v>
      </c>
      <c r="J73" s="176">
        <v>1</v>
      </c>
      <c r="K73" s="176">
        <v>1</v>
      </c>
      <c r="L73" s="176">
        <v>1</v>
      </c>
      <c r="M73" s="176">
        <v>2</v>
      </c>
      <c r="N73" s="176">
        <v>2</v>
      </c>
      <c r="O73" s="176">
        <v>3</v>
      </c>
      <c r="P73" s="176">
        <v>2</v>
      </c>
      <c r="Q73" s="176">
        <v>1</v>
      </c>
      <c r="R73" s="176">
        <v>1</v>
      </c>
      <c r="S73" s="38">
        <v>1.7272727272727273</v>
      </c>
      <c r="T73" s="17">
        <v>4.2424242424242422</v>
      </c>
      <c r="U73" s="3">
        <v>19</v>
      </c>
      <c r="V73" s="56">
        <v>0.5757575757575758</v>
      </c>
      <c r="W73" s="176">
        <v>2</v>
      </c>
      <c r="X73" s="176">
        <v>3</v>
      </c>
      <c r="Y73" s="176">
        <v>3</v>
      </c>
      <c r="Z73" s="176">
        <v>3</v>
      </c>
      <c r="AA73" s="176">
        <v>2</v>
      </c>
      <c r="AB73" s="176">
        <v>2</v>
      </c>
      <c r="AC73" s="176">
        <v>1</v>
      </c>
      <c r="AD73" s="176">
        <v>2</v>
      </c>
      <c r="AE73" s="176">
        <v>3</v>
      </c>
      <c r="AF73" s="176">
        <v>2</v>
      </c>
      <c r="AG73" s="176">
        <v>2</v>
      </c>
      <c r="AH73" s="176">
        <v>1</v>
      </c>
      <c r="AI73" s="176">
        <v>2</v>
      </c>
      <c r="AJ73" s="176">
        <v>1</v>
      </c>
      <c r="AK73" s="176">
        <v>2</v>
      </c>
      <c r="AL73" s="176">
        <v>1</v>
      </c>
      <c r="AM73" s="176">
        <v>2</v>
      </c>
      <c r="AN73" s="176">
        <v>1</v>
      </c>
      <c r="AO73" s="176">
        <v>1</v>
      </c>
      <c r="AP73" s="176">
        <v>3</v>
      </c>
      <c r="AQ73" s="176">
        <v>3</v>
      </c>
      <c r="AR73" s="176">
        <v>1</v>
      </c>
      <c r="AS73" s="176">
        <v>1</v>
      </c>
      <c r="AT73" s="176">
        <v>1</v>
      </c>
      <c r="AU73" s="176">
        <v>1</v>
      </c>
      <c r="AV73" s="176">
        <v>1</v>
      </c>
      <c r="AW73" s="176">
        <v>2</v>
      </c>
      <c r="AX73" s="176">
        <v>1</v>
      </c>
      <c r="AY73" s="176">
        <v>3</v>
      </c>
      <c r="AZ73" s="176">
        <v>3</v>
      </c>
      <c r="BA73" s="176">
        <v>2</v>
      </c>
      <c r="BB73" s="176">
        <v>2</v>
      </c>
      <c r="BC73" s="176">
        <v>2</v>
      </c>
      <c r="BD73" s="176">
        <v>2</v>
      </c>
      <c r="BE73" s="176">
        <v>2</v>
      </c>
      <c r="BF73" s="176">
        <v>2</v>
      </c>
      <c r="BG73" s="176">
        <v>2</v>
      </c>
      <c r="BH73" s="176">
        <v>2</v>
      </c>
      <c r="BI73" s="176">
        <v>2</v>
      </c>
      <c r="BJ73" s="176">
        <v>2</v>
      </c>
      <c r="BK73" s="17">
        <v>1.9</v>
      </c>
      <c r="BL73" s="17">
        <v>3.6666666666666665</v>
      </c>
      <c r="BM73" s="3">
        <v>76</v>
      </c>
      <c r="BN73" s="56">
        <v>0.6333333333333333</v>
      </c>
      <c r="BO73" s="19">
        <v>3.9545454545454541</v>
      </c>
      <c r="BP73" s="19">
        <v>4.0505050505050502</v>
      </c>
      <c r="BQ73" s="19">
        <v>1.7848484848484849</v>
      </c>
    </row>
    <row r="74" spans="1:217" s="175" customFormat="1" x14ac:dyDescent="0.2">
      <c r="A74" s="41" t="s">
        <v>299</v>
      </c>
      <c r="B74" s="41" t="s">
        <v>300</v>
      </c>
      <c r="C74" s="41" t="s">
        <v>301</v>
      </c>
      <c r="D74" s="41" t="s">
        <v>88</v>
      </c>
      <c r="E74" s="41" t="s">
        <v>84</v>
      </c>
      <c r="F74" s="23">
        <v>44197</v>
      </c>
      <c r="G74" s="41" t="s">
        <v>163</v>
      </c>
      <c r="H74" s="174">
        <v>1</v>
      </c>
      <c r="I74" s="174">
        <v>1</v>
      </c>
      <c r="J74" s="174">
        <v>0</v>
      </c>
      <c r="K74" s="174">
        <v>1</v>
      </c>
      <c r="L74" s="174">
        <v>0</v>
      </c>
      <c r="M74" s="174">
        <v>1</v>
      </c>
      <c r="N74" s="174">
        <v>1</v>
      </c>
      <c r="O74" s="174">
        <v>2</v>
      </c>
      <c r="P74" s="174">
        <v>1</v>
      </c>
      <c r="Q74" s="174">
        <v>1</v>
      </c>
      <c r="R74" s="174">
        <v>0</v>
      </c>
      <c r="S74" s="38">
        <v>0.81818181818181823</v>
      </c>
      <c r="T74" s="17">
        <v>7.2727272727272725</v>
      </c>
      <c r="U74" s="3">
        <v>9</v>
      </c>
      <c r="V74" s="16">
        <v>0.27272727272727271</v>
      </c>
      <c r="W74" s="174">
        <v>1</v>
      </c>
      <c r="X74" s="174">
        <v>2</v>
      </c>
      <c r="Y74" s="174">
        <v>2</v>
      </c>
      <c r="Z74" s="174">
        <v>2</v>
      </c>
      <c r="AA74" s="174">
        <v>2</v>
      </c>
      <c r="AB74" s="174">
        <v>2</v>
      </c>
      <c r="AC74" s="174">
        <v>2</v>
      </c>
      <c r="AD74" s="188">
        <v>2</v>
      </c>
      <c r="AE74" s="174">
        <v>2</v>
      </c>
      <c r="AF74" s="189">
        <v>3</v>
      </c>
      <c r="AG74" s="174">
        <v>3</v>
      </c>
      <c r="AH74" s="174">
        <v>3</v>
      </c>
      <c r="AI74" s="174">
        <v>3</v>
      </c>
      <c r="AJ74" s="174">
        <v>2</v>
      </c>
      <c r="AK74" s="174">
        <v>0</v>
      </c>
      <c r="AL74" s="174">
        <v>2</v>
      </c>
      <c r="AM74" s="174">
        <v>2</v>
      </c>
      <c r="AN74" s="174">
        <v>2</v>
      </c>
      <c r="AO74" s="174">
        <v>2</v>
      </c>
      <c r="AP74" s="174">
        <v>2</v>
      </c>
      <c r="AQ74" s="174">
        <v>2</v>
      </c>
      <c r="AR74" s="188">
        <v>2</v>
      </c>
      <c r="AS74" s="188">
        <v>2</v>
      </c>
      <c r="AT74" s="174">
        <v>1</v>
      </c>
      <c r="AU74" s="174">
        <v>2</v>
      </c>
      <c r="AV74" s="174">
        <v>2</v>
      </c>
      <c r="AW74" s="174">
        <v>2</v>
      </c>
      <c r="AX74" s="188">
        <v>3</v>
      </c>
      <c r="AY74" s="174">
        <v>3</v>
      </c>
      <c r="AZ74" s="174">
        <v>3</v>
      </c>
      <c r="BA74" s="174">
        <v>2</v>
      </c>
      <c r="BB74" s="174">
        <v>2</v>
      </c>
      <c r="BC74" s="174">
        <v>2</v>
      </c>
      <c r="BD74" s="174">
        <v>2</v>
      </c>
      <c r="BE74" s="174">
        <v>2</v>
      </c>
      <c r="BF74" s="174">
        <v>2</v>
      </c>
      <c r="BG74" s="174">
        <v>2</v>
      </c>
      <c r="BH74" s="174">
        <v>2</v>
      </c>
      <c r="BI74" s="174">
        <v>2</v>
      </c>
      <c r="BJ74" s="174">
        <v>2</v>
      </c>
      <c r="BK74" s="17">
        <v>2.0750000000000002</v>
      </c>
      <c r="BL74" s="17">
        <v>3.0833333333333326</v>
      </c>
      <c r="BM74" s="18">
        <v>83</v>
      </c>
      <c r="BN74" s="16">
        <v>0.69166666666666665</v>
      </c>
      <c r="BO74" s="19">
        <v>5.1780303030303028</v>
      </c>
      <c r="BP74" s="19">
        <v>5.8762626262626263</v>
      </c>
      <c r="BQ74" s="19">
        <v>1.2371212121212123</v>
      </c>
      <c r="BR74" s="191"/>
      <c r="BS74" s="191"/>
      <c r="BT74" s="191"/>
      <c r="BU74" s="191"/>
      <c r="BV74" s="191"/>
      <c r="BW74" s="191"/>
      <c r="BX74" s="191"/>
      <c r="BY74" s="191"/>
      <c r="BZ74" s="191"/>
      <c r="CA74" s="191"/>
      <c r="CB74" s="191"/>
      <c r="CC74" s="191"/>
      <c r="CD74" s="191"/>
      <c r="CE74" s="191"/>
      <c r="CF74" s="191"/>
      <c r="CG74" s="191"/>
      <c r="CH74" s="191"/>
      <c r="CI74" s="191"/>
      <c r="CJ74" s="191"/>
      <c r="CK74" s="191"/>
      <c r="CL74" s="191"/>
      <c r="CM74" s="191"/>
      <c r="CN74" s="191"/>
      <c r="CO74" s="191"/>
      <c r="CP74" s="191"/>
      <c r="CQ74" s="191"/>
      <c r="CR74" s="191"/>
      <c r="CS74" s="191"/>
      <c r="CT74" s="191"/>
      <c r="CU74" s="191"/>
      <c r="CV74" s="191"/>
      <c r="CW74" s="191"/>
      <c r="CX74" s="191"/>
      <c r="CY74" s="191"/>
      <c r="CZ74" s="191"/>
      <c r="DA74" s="191"/>
      <c r="DB74" s="191"/>
      <c r="DC74" s="191"/>
      <c r="DD74" s="191"/>
      <c r="DE74" s="191"/>
      <c r="DF74" s="191"/>
      <c r="DG74" s="191"/>
      <c r="DH74" s="191"/>
      <c r="DI74" s="191"/>
      <c r="DJ74" s="191"/>
      <c r="DK74" s="191"/>
      <c r="DL74" s="191"/>
      <c r="DM74" s="191"/>
      <c r="DN74" s="191"/>
      <c r="DO74" s="191"/>
      <c r="DP74" s="191"/>
      <c r="DQ74" s="191"/>
      <c r="DR74" s="191"/>
      <c r="DS74" s="191"/>
      <c r="DT74" s="191"/>
      <c r="DU74" s="191"/>
      <c r="DV74" s="191"/>
      <c r="DW74" s="191"/>
      <c r="DX74" s="191"/>
      <c r="DY74" s="191"/>
      <c r="DZ74" s="191"/>
      <c r="EA74" s="191"/>
      <c r="EB74" s="191"/>
      <c r="EC74" s="191"/>
      <c r="ED74" s="191"/>
      <c r="EE74" s="191"/>
      <c r="EF74" s="191"/>
      <c r="EG74" s="191"/>
      <c r="EH74" s="191"/>
      <c r="EI74" s="191"/>
      <c r="EJ74" s="191"/>
      <c r="EK74" s="191"/>
      <c r="EL74" s="191"/>
      <c r="EM74" s="191"/>
      <c r="EN74" s="191"/>
      <c r="EO74" s="191"/>
      <c r="EP74" s="191"/>
      <c r="EQ74" s="191"/>
      <c r="ER74" s="191"/>
      <c r="ES74" s="191"/>
      <c r="ET74" s="191"/>
      <c r="EU74" s="191"/>
      <c r="EV74" s="191"/>
      <c r="EW74" s="191"/>
      <c r="EX74" s="191"/>
      <c r="EY74" s="191"/>
      <c r="EZ74" s="191"/>
      <c r="FA74" s="191"/>
      <c r="FB74" s="191"/>
      <c r="FC74" s="191"/>
      <c r="FD74" s="191"/>
      <c r="FE74" s="191"/>
      <c r="FF74" s="191"/>
      <c r="FG74" s="191"/>
      <c r="FH74" s="191"/>
      <c r="FI74" s="191"/>
      <c r="FJ74" s="191"/>
      <c r="FK74" s="191"/>
      <c r="FL74" s="191"/>
      <c r="FM74" s="191"/>
      <c r="FN74" s="191"/>
      <c r="FO74" s="191"/>
      <c r="FP74" s="191"/>
      <c r="FQ74" s="191"/>
      <c r="FR74" s="191"/>
      <c r="FS74" s="191"/>
      <c r="FT74" s="191"/>
      <c r="FU74" s="191"/>
      <c r="FV74" s="191"/>
      <c r="FW74" s="191"/>
      <c r="FX74" s="191"/>
      <c r="FY74" s="191"/>
      <c r="FZ74" s="191"/>
      <c r="GA74" s="191"/>
      <c r="GB74" s="191"/>
      <c r="GC74" s="191"/>
      <c r="GD74" s="191"/>
      <c r="GE74" s="191"/>
      <c r="GF74" s="191"/>
      <c r="GG74" s="191"/>
      <c r="GH74" s="191"/>
      <c r="GI74" s="191"/>
      <c r="GJ74" s="191"/>
      <c r="GK74" s="191"/>
      <c r="GL74" s="191"/>
      <c r="GM74" s="191"/>
      <c r="GN74" s="191"/>
      <c r="GO74" s="191"/>
      <c r="GP74" s="191"/>
      <c r="GQ74" s="191"/>
      <c r="GR74" s="191"/>
      <c r="GS74" s="191"/>
      <c r="GT74" s="191"/>
      <c r="GU74" s="191"/>
      <c r="GV74" s="191"/>
      <c r="GW74" s="191"/>
      <c r="GX74" s="191"/>
      <c r="GY74" s="191"/>
      <c r="GZ74" s="191"/>
      <c r="HA74" s="191"/>
      <c r="HB74" s="191"/>
      <c r="HC74" s="191"/>
      <c r="HD74" s="191"/>
      <c r="HE74" s="191"/>
      <c r="HF74" s="191"/>
      <c r="HG74" s="191"/>
      <c r="HH74" s="191"/>
      <c r="HI74" s="191"/>
    </row>
    <row r="75" spans="1:217" x14ac:dyDescent="0.2">
      <c r="A75" s="41" t="s">
        <v>302</v>
      </c>
      <c r="B75" s="41" t="s">
        <v>303</v>
      </c>
      <c r="C75" s="41" t="s">
        <v>304</v>
      </c>
      <c r="D75" s="41" t="s">
        <v>77</v>
      </c>
      <c r="E75" s="41" t="s">
        <v>305</v>
      </c>
      <c r="F75" s="23">
        <v>43800</v>
      </c>
      <c r="G75" s="41" t="s">
        <v>101</v>
      </c>
      <c r="H75" s="50">
        <v>2</v>
      </c>
      <c r="I75" s="24">
        <v>2</v>
      </c>
      <c r="J75" s="24">
        <v>1</v>
      </c>
      <c r="K75" s="24">
        <v>1</v>
      </c>
      <c r="L75" s="24">
        <v>1</v>
      </c>
      <c r="M75" s="50">
        <v>2</v>
      </c>
      <c r="N75" s="24">
        <v>1</v>
      </c>
      <c r="O75" s="24">
        <v>1</v>
      </c>
      <c r="P75" s="24">
        <v>2</v>
      </c>
      <c r="Q75" s="24">
        <v>1</v>
      </c>
      <c r="R75" s="50">
        <v>2</v>
      </c>
      <c r="S75" s="38">
        <v>1.4545454545454546</v>
      </c>
      <c r="T75" s="17">
        <v>5.1515151515151514</v>
      </c>
      <c r="U75" s="3">
        <v>16</v>
      </c>
      <c r="V75" s="16">
        <v>0.48484848484848486</v>
      </c>
      <c r="W75" s="27">
        <v>2</v>
      </c>
      <c r="X75" s="27">
        <v>2</v>
      </c>
      <c r="Y75" s="27">
        <v>3</v>
      </c>
      <c r="Z75" s="27">
        <v>3</v>
      </c>
      <c r="AA75" s="27">
        <v>3</v>
      </c>
      <c r="AB75" s="27">
        <v>1</v>
      </c>
      <c r="AC75" s="27">
        <v>3</v>
      </c>
      <c r="AD75" s="27">
        <v>2</v>
      </c>
      <c r="AE75" s="28">
        <v>3</v>
      </c>
      <c r="AF75" s="28">
        <v>2</v>
      </c>
      <c r="AG75" s="28">
        <v>3</v>
      </c>
      <c r="AH75" s="28">
        <v>3</v>
      </c>
      <c r="AI75" s="27">
        <v>1</v>
      </c>
      <c r="AJ75" s="28">
        <v>3</v>
      </c>
      <c r="AK75" s="28">
        <v>3</v>
      </c>
      <c r="AL75" s="27">
        <v>1</v>
      </c>
      <c r="AM75" s="28">
        <v>2</v>
      </c>
      <c r="AN75" s="28">
        <v>2</v>
      </c>
      <c r="AO75" s="27">
        <v>2</v>
      </c>
      <c r="AP75" s="27">
        <v>3</v>
      </c>
      <c r="AQ75" s="28">
        <v>3</v>
      </c>
      <c r="AR75" s="28">
        <v>2</v>
      </c>
      <c r="AS75" s="27">
        <v>2</v>
      </c>
      <c r="AT75" s="27">
        <v>1</v>
      </c>
      <c r="AU75" s="28">
        <v>3</v>
      </c>
      <c r="AV75" s="28">
        <v>3</v>
      </c>
      <c r="AW75" s="28">
        <v>3</v>
      </c>
      <c r="AX75" s="28">
        <v>3</v>
      </c>
      <c r="AY75" s="27">
        <v>2</v>
      </c>
      <c r="AZ75" s="27">
        <v>3</v>
      </c>
      <c r="BA75" s="27">
        <v>2</v>
      </c>
      <c r="BB75" s="27">
        <v>3</v>
      </c>
      <c r="BC75" s="27">
        <v>1</v>
      </c>
      <c r="BD75" s="27">
        <v>2</v>
      </c>
      <c r="BE75" s="28">
        <v>3</v>
      </c>
      <c r="BF75" s="27">
        <v>3</v>
      </c>
      <c r="BG75" s="27">
        <v>2</v>
      </c>
      <c r="BH75" s="27">
        <v>2</v>
      </c>
      <c r="BI75" s="27">
        <v>2</v>
      </c>
      <c r="BJ75" s="27">
        <v>2</v>
      </c>
      <c r="BK75" s="17">
        <v>2.35</v>
      </c>
      <c r="BL75" s="17">
        <v>2.1666666666666665</v>
      </c>
      <c r="BM75" s="18">
        <v>94</v>
      </c>
      <c r="BN75" s="16">
        <v>0.78333333333333333</v>
      </c>
      <c r="BO75" s="19">
        <v>3.6590909090909092</v>
      </c>
      <c r="BP75" s="19">
        <v>4.1565656565656566</v>
      </c>
      <c r="BQ75" s="19">
        <v>1.7530303030303032</v>
      </c>
    </row>
    <row r="76" spans="1:217" ht="15" customHeight="1" x14ac:dyDescent="0.2">
      <c r="A76" s="41" t="s">
        <v>306</v>
      </c>
      <c r="B76" s="41" t="s">
        <v>307</v>
      </c>
      <c r="C76" s="41" t="s">
        <v>308</v>
      </c>
      <c r="D76" s="41" t="s">
        <v>113</v>
      </c>
      <c r="E76" s="41" t="s">
        <v>78</v>
      </c>
      <c r="F76" s="23">
        <v>44317</v>
      </c>
      <c r="G76" s="41" t="s">
        <v>114</v>
      </c>
      <c r="H76" s="200">
        <v>0</v>
      </c>
      <c r="I76" s="200">
        <v>1</v>
      </c>
      <c r="J76" s="200">
        <v>0</v>
      </c>
      <c r="K76" s="200">
        <v>0</v>
      </c>
      <c r="L76" s="200">
        <v>0</v>
      </c>
      <c r="M76" s="200">
        <v>0</v>
      </c>
      <c r="N76" s="200">
        <v>0</v>
      </c>
      <c r="O76" s="200">
        <v>0</v>
      </c>
      <c r="P76" s="200">
        <v>0</v>
      </c>
      <c r="Q76" s="200">
        <v>0</v>
      </c>
      <c r="R76" s="200">
        <v>0</v>
      </c>
      <c r="S76" s="25">
        <v>9.0909090909090912E-2</v>
      </c>
      <c r="T76" s="17">
        <v>9.6969696969696972</v>
      </c>
      <c r="U76" s="3">
        <v>1</v>
      </c>
      <c r="V76" s="56">
        <v>3.0303030303030304E-2</v>
      </c>
      <c r="W76" s="200">
        <v>2</v>
      </c>
      <c r="X76" s="200">
        <v>2</v>
      </c>
      <c r="Y76" s="200">
        <v>2</v>
      </c>
      <c r="Z76" s="200">
        <v>2</v>
      </c>
      <c r="AA76" s="200">
        <v>2</v>
      </c>
      <c r="AB76" s="200">
        <v>2</v>
      </c>
      <c r="AC76" s="200">
        <v>2</v>
      </c>
      <c r="AD76" s="200">
        <v>2</v>
      </c>
      <c r="AE76" s="200">
        <v>3</v>
      </c>
      <c r="AF76" s="200">
        <v>1</v>
      </c>
      <c r="AG76" s="200">
        <v>2</v>
      </c>
      <c r="AH76" s="200">
        <v>2</v>
      </c>
      <c r="AI76" s="200">
        <v>2</v>
      </c>
      <c r="AJ76" s="200">
        <v>3</v>
      </c>
      <c r="AK76" s="200">
        <v>1</v>
      </c>
      <c r="AL76" s="200">
        <v>2</v>
      </c>
      <c r="AM76" s="200">
        <v>2</v>
      </c>
      <c r="AN76" s="200">
        <v>1</v>
      </c>
      <c r="AO76" s="200">
        <v>3</v>
      </c>
      <c r="AP76" s="200">
        <v>3</v>
      </c>
      <c r="AQ76" s="200">
        <v>3</v>
      </c>
      <c r="AR76" s="200">
        <v>2</v>
      </c>
      <c r="AS76" s="200">
        <v>2</v>
      </c>
      <c r="AT76" s="200">
        <v>2</v>
      </c>
      <c r="AU76" s="200">
        <v>2</v>
      </c>
      <c r="AV76" s="200">
        <v>1</v>
      </c>
      <c r="AW76" s="200">
        <v>3</v>
      </c>
      <c r="AX76" s="200">
        <v>1</v>
      </c>
      <c r="AY76" s="200">
        <v>1</v>
      </c>
      <c r="AZ76" s="200">
        <v>2</v>
      </c>
      <c r="BA76" s="200">
        <v>2</v>
      </c>
      <c r="BB76" s="200">
        <v>2</v>
      </c>
      <c r="BC76" s="200">
        <v>1</v>
      </c>
      <c r="BD76" s="200">
        <v>1</v>
      </c>
      <c r="BE76" s="200">
        <v>2</v>
      </c>
      <c r="BF76" s="200">
        <v>2</v>
      </c>
      <c r="BG76" s="200">
        <v>0</v>
      </c>
      <c r="BH76" s="200">
        <v>0</v>
      </c>
      <c r="BI76" s="200">
        <v>2</v>
      </c>
      <c r="BJ76" s="200">
        <v>2</v>
      </c>
      <c r="BK76" s="17">
        <v>1.85</v>
      </c>
      <c r="BL76" s="17">
        <v>3.8333333333333335</v>
      </c>
      <c r="BM76" s="3">
        <v>74</v>
      </c>
      <c r="BN76" s="56">
        <v>0.6166666666666667</v>
      </c>
      <c r="BO76" s="19">
        <v>6.7651515151515156</v>
      </c>
      <c r="BP76" s="19">
        <v>7.7424242424242422</v>
      </c>
      <c r="BQ76" s="19">
        <v>0.67727272727272725</v>
      </c>
    </row>
    <row r="77" spans="1:217" x14ac:dyDescent="0.2">
      <c r="A77" s="41" t="s">
        <v>309</v>
      </c>
      <c r="B77" s="41" t="s">
        <v>310</v>
      </c>
      <c r="C77" s="41" t="s">
        <v>311</v>
      </c>
      <c r="D77" s="41" t="s">
        <v>96</v>
      </c>
      <c r="E77" s="41" t="s">
        <v>78</v>
      </c>
      <c r="F77" s="23">
        <v>43344</v>
      </c>
      <c r="G77" s="41" t="s">
        <v>114</v>
      </c>
      <c r="H77" s="24">
        <v>1</v>
      </c>
      <c r="I77" s="24">
        <v>2</v>
      </c>
      <c r="J77" s="24">
        <v>1</v>
      </c>
      <c r="K77" s="24">
        <v>1</v>
      </c>
      <c r="L77" s="24">
        <v>0</v>
      </c>
      <c r="M77" s="24">
        <v>1</v>
      </c>
      <c r="N77" s="24">
        <v>1</v>
      </c>
      <c r="O77" s="24">
        <v>1</v>
      </c>
      <c r="P77" s="24">
        <v>0</v>
      </c>
      <c r="Q77" s="24">
        <v>1</v>
      </c>
      <c r="R77" s="24">
        <v>0</v>
      </c>
      <c r="S77" s="38">
        <v>0.81818181818181823</v>
      </c>
      <c r="T77" s="17">
        <v>7.2727272727272725</v>
      </c>
      <c r="U77" s="3">
        <v>9</v>
      </c>
      <c r="V77" s="16">
        <v>0.27272727272727271</v>
      </c>
      <c r="W77" s="27">
        <v>1</v>
      </c>
      <c r="X77" s="27">
        <v>2</v>
      </c>
      <c r="Y77" s="27">
        <v>2</v>
      </c>
      <c r="Z77" s="27">
        <v>2</v>
      </c>
      <c r="AA77" s="27">
        <v>2</v>
      </c>
      <c r="AB77" s="27">
        <v>2</v>
      </c>
      <c r="AC77" s="27">
        <v>0</v>
      </c>
      <c r="AD77" s="27">
        <v>0</v>
      </c>
      <c r="AE77" s="27">
        <v>3</v>
      </c>
      <c r="AF77" s="27">
        <v>1</v>
      </c>
      <c r="AG77" s="27">
        <v>3</v>
      </c>
      <c r="AH77" s="27">
        <v>1</v>
      </c>
      <c r="AI77" s="27">
        <v>1</v>
      </c>
      <c r="AJ77" s="27">
        <v>0</v>
      </c>
      <c r="AK77" s="27">
        <v>1</v>
      </c>
      <c r="AL77" s="27">
        <v>1</v>
      </c>
      <c r="AM77" s="27">
        <v>1</v>
      </c>
      <c r="AN77" s="27">
        <v>3</v>
      </c>
      <c r="AO77" s="27">
        <v>1</v>
      </c>
      <c r="AP77" s="27">
        <v>2</v>
      </c>
      <c r="AQ77" s="27">
        <v>3</v>
      </c>
      <c r="AR77" s="27">
        <v>0</v>
      </c>
      <c r="AS77" s="27">
        <v>1</v>
      </c>
      <c r="AT77" s="27">
        <v>0</v>
      </c>
      <c r="AU77" s="27">
        <v>1</v>
      </c>
      <c r="AV77" s="27">
        <v>1</v>
      </c>
      <c r="AW77" s="27">
        <v>3</v>
      </c>
      <c r="AX77" s="27">
        <v>0</v>
      </c>
      <c r="AY77" s="27">
        <v>2</v>
      </c>
      <c r="AZ77" s="27">
        <v>2</v>
      </c>
      <c r="BA77" s="27">
        <v>2</v>
      </c>
      <c r="BB77" s="27">
        <v>2</v>
      </c>
      <c r="BC77" s="27">
        <v>2</v>
      </c>
      <c r="BD77" s="27">
        <v>1</v>
      </c>
      <c r="BE77" s="27">
        <v>1</v>
      </c>
      <c r="BF77" s="27">
        <v>0</v>
      </c>
      <c r="BG77" s="27">
        <v>2</v>
      </c>
      <c r="BH77" s="27">
        <v>2</v>
      </c>
      <c r="BI77" s="27">
        <v>2</v>
      </c>
      <c r="BJ77" s="27">
        <v>2</v>
      </c>
      <c r="BK77" s="17">
        <v>1.45</v>
      </c>
      <c r="BL77" s="17">
        <v>5.166666666666667</v>
      </c>
      <c r="BM77" s="18">
        <v>58</v>
      </c>
      <c r="BN77" s="16">
        <v>0.48333333333333334</v>
      </c>
      <c r="BO77" s="19">
        <v>6.2196969696969697</v>
      </c>
      <c r="BP77" s="19">
        <v>6.5707070707070701</v>
      </c>
      <c r="BQ77" s="19">
        <v>1.0287878787878788</v>
      </c>
    </row>
    <row r="78" spans="1:217" x14ac:dyDescent="0.2">
      <c r="A78" s="41" t="s">
        <v>312</v>
      </c>
      <c r="B78" s="41" t="s">
        <v>313</v>
      </c>
      <c r="C78" s="41" t="s">
        <v>314</v>
      </c>
      <c r="D78" s="41" t="s">
        <v>88</v>
      </c>
      <c r="E78" s="41" t="s">
        <v>84</v>
      </c>
      <c r="F78" s="23">
        <v>43678</v>
      </c>
      <c r="G78" s="41" t="s">
        <v>163</v>
      </c>
      <c r="H78" s="30">
        <v>0</v>
      </c>
      <c r="I78" s="30">
        <v>1</v>
      </c>
      <c r="J78" s="30">
        <v>1</v>
      </c>
      <c r="K78" s="30">
        <v>1</v>
      </c>
      <c r="L78" s="30">
        <v>0</v>
      </c>
      <c r="M78" s="30">
        <v>0</v>
      </c>
      <c r="N78" s="30">
        <v>1</v>
      </c>
      <c r="O78" s="30">
        <v>1</v>
      </c>
      <c r="P78" s="30">
        <v>1</v>
      </c>
      <c r="Q78" s="30">
        <v>2</v>
      </c>
      <c r="R78" s="30">
        <v>2</v>
      </c>
      <c r="S78" s="38">
        <v>0.90909090909090906</v>
      </c>
      <c r="T78" s="17">
        <v>6.9696969696969688</v>
      </c>
      <c r="U78" s="3">
        <v>10</v>
      </c>
      <c r="V78" s="16">
        <v>0.30303030303030304</v>
      </c>
      <c r="W78" s="31">
        <v>2</v>
      </c>
      <c r="X78" s="31">
        <v>2</v>
      </c>
      <c r="Y78" s="32">
        <v>2</v>
      </c>
      <c r="Z78" s="31">
        <v>3</v>
      </c>
      <c r="AA78" s="31">
        <v>2</v>
      </c>
      <c r="AB78" s="31">
        <v>2</v>
      </c>
      <c r="AC78" s="31">
        <v>2</v>
      </c>
      <c r="AD78" s="31">
        <v>2</v>
      </c>
      <c r="AE78" s="31">
        <v>3</v>
      </c>
      <c r="AF78" s="31">
        <v>2</v>
      </c>
      <c r="AG78" s="31">
        <v>2</v>
      </c>
      <c r="AH78" s="31">
        <v>3</v>
      </c>
      <c r="AI78" s="31">
        <v>3</v>
      </c>
      <c r="AJ78" s="31">
        <v>3</v>
      </c>
      <c r="AK78" s="31">
        <v>3</v>
      </c>
      <c r="AL78" s="31">
        <v>2</v>
      </c>
      <c r="AM78" s="31">
        <v>2</v>
      </c>
      <c r="AN78" s="31">
        <v>3</v>
      </c>
      <c r="AO78" s="31">
        <v>2</v>
      </c>
      <c r="AP78" s="32">
        <v>3</v>
      </c>
      <c r="AQ78" s="31">
        <v>3</v>
      </c>
      <c r="AR78" s="31">
        <v>2</v>
      </c>
      <c r="AS78" s="31">
        <v>2</v>
      </c>
      <c r="AT78" s="32">
        <v>1</v>
      </c>
      <c r="AU78" s="31">
        <v>1</v>
      </c>
      <c r="AV78" s="31">
        <v>2</v>
      </c>
      <c r="AW78" s="31">
        <v>2</v>
      </c>
      <c r="AX78" s="31">
        <v>2</v>
      </c>
      <c r="AY78" s="31">
        <v>3</v>
      </c>
      <c r="AZ78" s="32">
        <v>3</v>
      </c>
      <c r="BA78" s="31">
        <v>2</v>
      </c>
      <c r="BB78" s="31">
        <v>3</v>
      </c>
      <c r="BC78" s="31">
        <v>3</v>
      </c>
      <c r="BD78" s="31">
        <v>3</v>
      </c>
      <c r="BE78" s="31">
        <v>2</v>
      </c>
      <c r="BF78" s="31">
        <v>3</v>
      </c>
      <c r="BG78" s="31">
        <v>2</v>
      </c>
      <c r="BH78" s="31">
        <v>2</v>
      </c>
      <c r="BI78" s="31">
        <v>2</v>
      </c>
      <c r="BJ78" s="31">
        <v>2</v>
      </c>
      <c r="BK78" s="17">
        <v>2.3250000000000002</v>
      </c>
      <c r="BL78" s="17">
        <v>2.2499999999999996</v>
      </c>
      <c r="BM78" s="18">
        <v>93</v>
      </c>
      <c r="BN78" s="16">
        <v>0.77500000000000002</v>
      </c>
      <c r="BO78" s="19">
        <v>4.6098484848484844</v>
      </c>
      <c r="BP78" s="19">
        <v>5.3964646464646462</v>
      </c>
      <c r="BQ78" s="19">
        <v>1.3810606060606061</v>
      </c>
    </row>
    <row r="79" spans="1:217" x14ac:dyDescent="0.2">
      <c r="A79" s="41" t="s">
        <v>315</v>
      </c>
      <c r="B79" s="41" t="s">
        <v>316</v>
      </c>
      <c r="C79" s="41" t="s">
        <v>317</v>
      </c>
      <c r="D79" s="41" t="s">
        <v>88</v>
      </c>
      <c r="E79" s="41" t="s">
        <v>78</v>
      </c>
      <c r="F79" s="23">
        <v>43831</v>
      </c>
      <c r="G79" s="41" t="s">
        <v>163</v>
      </c>
      <c r="H79" s="24">
        <v>1</v>
      </c>
      <c r="I79" s="24">
        <v>2</v>
      </c>
      <c r="J79" s="24">
        <v>1</v>
      </c>
      <c r="K79" s="24">
        <v>1</v>
      </c>
      <c r="L79" s="24">
        <v>0</v>
      </c>
      <c r="M79" s="24">
        <v>2</v>
      </c>
      <c r="N79" s="24">
        <v>0</v>
      </c>
      <c r="O79" s="24">
        <v>1</v>
      </c>
      <c r="P79" s="24">
        <v>1</v>
      </c>
      <c r="Q79" s="24">
        <v>2</v>
      </c>
      <c r="R79" s="24">
        <v>2</v>
      </c>
      <c r="S79" s="38">
        <v>1.1818181818181819</v>
      </c>
      <c r="T79" s="17">
        <v>6.0606060606060597</v>
      </c>
      <c r="U79" s="3">
        <v>13</v>
      </c>
      <c r="V79" s="16">
        <v>0.39393939393939392</v>
      </c>
      <c r="W79" s="27">
        <v>2</v>
      </c>
      <c r="X79" s="27">
        <v>3</v>
      </c>
      <c r="Y79" s="27">
        <v>3</v>
      </c>
      <c r="Z79" s="27">
        <v>3</v>
      </c>
      <c r="AA79" s="27">
        <v>3</v>
      </c>
      <c r="AB79" s="27">
        <v>2</v>
      </c>
      <c r="AC79" s="27">
        <v>2</v>
      </c>
      <c r="AD79" s="27">
        <v>1</v>
      </c>
      <c r="AE79" s="27">
        <v>2</v>
      </c>
      <c r="AF79" s="27">
        <v>2</v>
      </c>
      <c r="AG79" s="27">
        <v>2</v>
      </c>
      <c r="AH79" s="27">
        <v>2</v>
      </c>
      <c r="AI79" s="27">
        <v>3</v>
      </c>
      <c r="AJ79" s="27">
        <v>3</v>
      </c>
      <c r="AK79" s="27">
        <v>3</v>
      </c>
      <c r="AL79" s="27">
        <v>2</v>
      </c>
      <c r="AM79" s="27">
        <v>1</v>
      </c>
      <c r="AN79" s="27">
        <v>3</v>
      </c>
      <c r="AO79" s="27">
        <v>1</v>
      </c>
      <c r="AP79" s="27">
        <v>3</v>
      </c>
      <c r="AQ79" s="27">
        <v>3</v>
      </c>
      <c r="AR79" s="27">
        <v>2</v>
      </c>
      <c r="AS79" s="27">
        <v>2</v>
      </c>
      <c r="AT79" s="28">
        <v>2</v>
      </c>
      <c r="AU79" s="27">
        <v>1</v>
      </c>
      <c r="AV79" s="27">
        <v>2</v>
      </c>
      <c r="AW79" s="27">
        <v>3</v>
      </c>
      <c r="AX79" s="27">
        <v>2</v>
      </c>
      <c r="AY79" s="27">
        <v>3</v>
      </c>
      <c r="AZ79" s="27">
        <v>2</v>
      </c>
      <c r="BA79" s="27">
        <v>2</v>
      </c>
      <c r="BB79" s="27">
        <v>2</v>
      </c>
      <c r="BC79" s="27">
        <v>3</v>
      </c>
      <c r="BD79" s="27">
        <v>2</v>
      </c>
      <c r="BE79" s="27">
        <v>1</v>
      </c>
      <c r="BF79" s="27">
        <v>3</v>
      </c>
      <c r="BG79" s="27">
        <v>2</v>
      </c>
      <c r="BH79" s="27">
        <v>3</v>
      </c>
      <c r="BI79" s="27">
        <v>3</v>
      </c>
      <c r="BJ79" s="27">
        <v>2</v>
      </c>
      <c r="BK79" s="17">
        <v>2.2749999999999999</v>
      </c>
      <c r="BL79" s="17">
        <v>2.416666666666667</v>
      </c>
      <c r="BM79" s="18">
        <v>91</v>
      </c>
      <c r="BN79" s="16">
        <v>0.7583333333333333</v>
      </c>
      <c r="BO79" s="19">
        <v>4.2386363636363633</v>
      </c>
      <c r="BP79" s="19">
        <v>4.8459595959595951</v>
      </c>
      <c r="BQ79" s="19">
        <v>1.5462121212121211</v>
      </c>
    </row>
    <row r="80" spans="1:217" x14ac:dyDescent="0.2">
      <c r="A80" s="41" t="s">
        <v>318</v>
      </c>
      <c r="B80" s="41" t="s">
        <v>319</v>
      </c>
      <c r="C80" s="41" t="s">
        <v>320</v>
      </c>
      <c r="D80" s="41" t="s">
        <v>96</v>
      </c>
      <c r="E80" s="41" t="s">
        <v>78</v>
      </c>
      <c r="F80" s="23">
        <v>44075</v>
      </c>
      <c r="G80" s="41" t="s">
        <v>114</v>
      </c>
      <c r="H80" s="30">
        <v>2</v>
      </c>
      <c r="I80" s="30">
        <v>1</v>
      </c>
      <c r="J80" s="30">
        <v>1</v>
      </c>
      <c r="K80" s="30">
        <v>1</v>
      </c>
      <c r="L80" s="30">
        <v>0</v>
      </c>
      <c r="M80" s="30">
        <v>1</v>
      </c>
      <c r="N80" s="30">
        <v>0</v>
      </c>
      <c r="O80" s="30">
        <v>0</v>
      </c>
      <c r="P80" s="30">
        <v>0</v>
      </c>
      <c r="Q80" s="30">
        <v>0</v>
      </c>
      <c r="R80" s="30">
        <v>0</v>
      </c>
      <c r="S80" s="25">
        <v>0.54545454545454541</v>
      </c>
      <c r="T80" s="17">
        <v>8.1818181818181817</v>
      </c>
      <c r="U80" s="3">
        <v>6</v>
      </c>
      <c r="V80" s="16">
        <v>0.18181818181818182</v>
      </c>
      <c r="W80" s="31">
        <v>2</v>
      </c>
      <c r="X80" s="31">
        <v>3</v>
      </c>
      <c r="Y80" s="31">
        <v>2</v>
      </c>
      <c r="Z80" s="31">
        <v>1</v>
      </c>
      <c r="AA80" s="31">
        <v>2</v>
      </c>
      <c r="AB80" s="31">
        <v>1</v>
      </c>
      <c r="AC80" s="31">
        <v>0</v>
      </c>
      <c r="AD80" s="31">
        <v>2</v>
      </c>
      <c r="AE80" s="31">
        <v>2</v>
      </c>
      <c r="AF80" s="31">
        <v>2</v>
      </c>
      <c r="AG80" s="31">
        <v>3</v>
      </c>
      <c r="AH80" s="31">
        <v>2</v>
      </c>
      <c r="AI80" s="31">
        <v>3</v>
      </c>
      <c r="AJ80" s="31">
        <v>2</v>
      </c>
      <c r="AK80" s="32">
        <v>1</v>
      </c>
      <c r="AL80" s="31">
        <v>2</v>
      </c>
      <c r="AM80" s="31">
        <v>3</v>
      </c>
      <c r="AN80" s="31">
        <v>2</v>
      </c>
      <c r="AO80" s="31">
        <v>2</v>
      </c>
      <c r="AP80" s="32">
        <v>2</v>
      </c>
      <c r="AQ80" s="31">
        <v>3</v>
      </c>
      <c r="AR80" s="31">
        <v>1</v>
      </c>
      <c r="AS80" s="31">
        <v>1</v>
      </c>
      <c r="AT80" s="31">
        <v>1</v>
      </c>
      <c r="AU80" s="31">
        <v>1</v>
      </c>
      <c r="AV80" s="31">
        <v>2</v>
      </c>
      <c r="AW80" s="31">
        <v>2</v>
      </c>
      <c r="AX80" s="31">
        <v>1</v>
      </c>
      <c r="AY80" s="32">
        <v>3</v>
      </c>
      <c r="AZ80" s="31">
        <v>3</v>
      </c>
      <c r="BA80" s="31">
        <v>2</v>
      </c>
      <c r="BB80" s="31">
        <v>1</v>
      </c>
      <c r="BC80" s="31">
        <v>2</v>
      </c>
      <c r="BD80" s="31">
        <v>2</v>
      </c>
      <c r="BE80" s="31">
        <v>2</v>
      </c>
      <c r="BF80" s="31">
        <v>2</v>
      </c>
      <c r="BG80" s="31">
        <v>2</v>
      </c>
      <c r="BH80" s="31">
        <v>3</v>
      </c>
      <c r="BI80" s="31">
        <v>1</v>
      </c>
      <c r="BJ80" s="31">
        <v>2</v>
      </c>
      <c r="BK80" s="17">
        <v>1.9</v>
      </c>
      <c r="BL80" s="17">
        <v>3.6666666666666665</v>
      </c>
      <c r="BM80" s="18">
        <v>76</v>
      </c>
      <c r="BN80" s="16">
        <v>0.6333333333333333</v>
      </c>
      <c r="BO80" s="19">
        <v>5.9242424242424239</v>
      </c>
      <c r="BP80" s="19">
        <v>6.6767676767676774</v>
      </c>
      <c r="BQ80" s="19">
        <v>0.99696969696969695</v>
      </c>
    </row>
    <row r="81" spans="1:217" x14ac:dyDescent="0.2">
      <c r="A81" s="41" t="s">
        <v>321</v>
      </c>
      <c r="B81" s="41" t="s">
        <v>322</v>
      </c>
      <c r="C81" s="41" t="s">
        <v>323</v>
      </c>
      <c r="D81" s="41" t="s">
        <v>77</v>
      </c>
      <c r="E81" s="41" t="s">
        <v>78</v>
      </c>
      <c r="F81" s="23">
        <v>43070</v>
      </c>
      <c r="G81" s="41" t="s">
        <v>101</v>
      </c>
      <c r="H81" s="24">
        <v>2</v>
      </c>
      <c r="I81" s="24">
        <v>2</v>
      </c>
      <c r="J81" s="24">
        <v>1</v>
      </c>
      <c r="K81" s="24">
        <v>1</v>
      </c>
      <c r="L81" s="24">
        <v>1</v>
      </c>
      <c r="M81" s="24">
        <v>1</v>
      </c>
      <c r="N81" s="24">
        <v>2</v>
      </c>
      <c r="O81" s="24">
        <v>1</v>
      </c>
      <c r="P81" s="24">
        <v>2</v>
      </c>
      <c r="Q81" s="24">
        <v>2</v>
      </c>
      <c r="R81" s="24">
        <v>2</v>
      </c>
      <c r="S81" s="38">
        <v>1.5454545454545454</v>
      </c>
      <c r="T81" s="17">
        <v>4.8484848484848486</v>
      </c>
      <c r="U81" s="3">
        <v>17</v>
      </c>
      <c r="V81" s="16">
        <v>0.51515151515151514</v>
      </c>
      <c r="W81" s="27">
        <v>2</v>
      </c>
      <c r="X81" s="27">
        <v>2</v>
      </c>
      <c r="Y81" s="27">
        <v>2</v>
      </c>
      <c r="Z81" s="27">
        <v>3</v>
      </c>
      <c r="AA81" s="27">
        <v>2</v>
      </c>
      <c r="AB81" s="27">
        <v>3</v>
      </c>
      <c r="AC81" s="27">
        <v>3</v>
      </c>
      <c r="AD81" s="27">
        <v>1</v>
      </c>
      <c r="AE81" s="27">
        <v>2</v>
      </c>
      <c r="AF81" s="27">
        <v>2</v>
      </c>
      <c r="AG81" s="27">
        <v>3</v>
      </c>
      <c r="AH81" s="27">
        <v>2</v>
      </c>
      <c r="AI81" s="27">
        <v>1</v>
      </c>
      <c r="AJ81" s="27">
        <v>3</v>
      </c>
      <c r="AK81" s="27">
        <v>2</v>
      </c>
      <c r="AL81" s="27">
        <v>1</v>
      </c>
      <c r="AM81" s="27">
        <v>2</v>
      </c>
      <c r="AN81" s="27">
        <v>2</v>
      </c>
      <c r="AO81" s="27">
        <v>2</v>
      </c>
      <c r="AP81" s="27">
        <v>2</v>
      </c>
      <c r="AQ81" s="27">
        <v>3</v>
      </c>
      <c r="AR81" s="27">
        <v>1</v>
      </c>
      <c r="AS81" s="27">
        <v>2</v>
      </c>
      <c r="AT81" s="27">
        <v>1</v>
      </c>
      <c r="AU81" s="27">
        <v>1</v>
      </c>
      <c r="AV81" s="27">
        <v>2</v>
      </c>
      <c r="AW81" s="27">
        <v>3</v>
      </c>
      <c r="AX81" s="27">
        <v>2</v>
      </c>
      <c r="AY81" s="27">
        <v>2</v>
      </c>
      <c r="AZ81" s="27">
        <v>3</v>
      </c>
      <c r="BA81" s="27">
        <v>3</v>
      </c>
      <c r="BB81" s="27">
        <v>2</v>
      </c>
      <c r="BC81" s="27">
        <v>2</v>
      </c>
      <c r="BD81" s="27">
        <v>2</v>
      </c>
      <c r="BE81" s="27">
        <v>2</v>
      </c>
      <c r="BF81" s="27">
        <v>3</v>
      </c>
      <c r="BG81" s="27">
        <v>2</v>
      </c>
      <c r="BH81" s="27">
        <v>3</v>
      </c>
      <c r="BI81" s="27">
        <v>3</v>
      </c>
      <c r="BJ81" s="27">
        <v>2</v>
      </c>
      <c r="BK81" s="17">
        <v>2.15</v>
      </c>
      <c r="BL81" s="17">
        <v>2.8333333333333335</v>
      </c>
      <c r="BM81" s="18">
        <v>86</v>
      </c>
      <c r="BN81" s="16">
        <v>0.71666666666666667</v>
      </c>
      <c r="BO81" s="19">
        <v>3.8409090909090908</v>
      </c>
      <c r="BP81" s="19">
        <v>4.1767676767676774</v>
      </c>
      <c r="BQ81" s="19">
        <v>1.7469696969696968</v>
      </c>
    </row>
    <row r="82" spans="1:217" x14ac:dyDescent="0.2">
      <c r="A82" s="41" t="s">
        <v>324</v>
      </c>
      <c r="B82" s="41" t="s">
        <v>325</v>
      </c>
      <c r="C82" s="41" t="s">
        <v>326</v>
      </c>
      <c r="D82" s="41" t="s">
        <v>77</v>
      </c>
      <c r="E82" s="41" t="s">
        <v>78</v>
      </c>
      <c r="F82" s="23">
        <v>43800</v>
      </c>
      <c r="G82" s="41" t="s">
        <v>327</v>
      </c>
      <c r="H82" s="30">
        <v>2</v>
      </c>
      <c r="I82" s="30">
        <v>2</v>
      </c>
      <c r="J82" s="30">
        <v>1</v>
      </c>
      <c r="K82" s="30">
        <v>1</v>
      </c>
      <c r="L82" s="30">
        <v>2</v>
      </c>
      <c r="M82" s="30">
        <v>3</v>
      </c>
      <c r="N82" s="30">
        <v>1</v>
      </c>
      <c r="O82" s="30">
        <v>2</v>
      </c>
      <c r="P82" s="30">
        <v>3</v>
      </c>
      <c r="Q82" s="30">
        <v>1</v>
      </c>
      <c r="R82" s="30">
        <v>1</v>
      </c>
      <c r="S82" s="38">
        <v>1.7272727272727273</v>
      </c>
      <c r="T82" s="17">
        <v>4.2424242424242422</v>
      </c>
      <c r="U82" s="3">
        <v>19</v>
      </c>
      <c r="V82" s="16">
        <v>0.5757575757575758</v>
      </c>
      <c r="W82" s="31">
        <v>2</v>
      </c>
      <c r="X82" s="31">
        <v>3</v>
      </c>
      <c r="Y82" s="31">
        <v>2</v>
      </c>
      <c r="Z82" s="31">
        <v>2</v>
      </c>
      <c r="AA82" s="31">
        <v>2</v>
      </c>
      <c r="AB82" s="31">
        <v>1</v>
      </c>
      <c r="AC82" s="31">
        <v>1</v>
      </c>
      <c r="AD82" s="31">
        <v>2</v>
      </c>
      <c r="AE82" s="31">
        <v>3</v>
      </c>
      <c r="AF82" s="31">
        <v>2</v>
      </c>
      <c r="AG82" s="31">
        <v>2</v>
      </c>
      <c r="AH82" s="31">
        <v>1</v>
      </c>
      <c r="AI82" s="31">
        <v>2</v>
      </c>
      <c r="AJ82" s="31">
        <v>2</v>
      </c>
      <c r="AK82" s="31">
        <v>3</v>
      </c>
      <c r="AL82" s="31">
        <v>1</v>
      </c>
      <c r="AM82" s="31">
        <v>2</v>
      </c>
      <c r="AN82" s="31">
        <v>2</v>
      </c>
      <c r="AO82" s="31">
        <v>2</v>
      </c>
      <c r="AP82" s="31">
        <v>3</v>
      </c>
      <c r="AQ82" s="31">
        <v>2</v>
      </c>
      <c r="AR82" s="31">
        <v>2</v>
      </c>
      <c r="AS82" s="31">
        <v>2</v>
      </c>
      <c r="AT82" s="31">
        <v>2</v>
      </c>
      <c r="AU82" s="31">
        <v>1</v>
      </c>
      <c r="AV82" s="31">
        <v>2</v>
      </c>
      <c r="AW82" s="31">
        <v>2</v>
      </c>
      <c r="AX82" s="31">
        <v>2</v>
      </c>
      <c r="AY82" s="31">
        <v>3</v>
      </c>
      <c r="AZ82" s="31">
        <v>2</v>
      </c>
      <c r="BA82" s="31">
        <v>3</v>
      </c>
      <c r="BB82" s="31">
        <v>2</v>
      </c>
      <c r="BC82" s="31">
        <v>3</v>
      </c>
      <c r="BD82" s="31">
        <v>2</v>
      </c>
      <c r="BE82" s="31">
        <v>2</v>
      </c>
      <c r="BF82" s="31">
        <v>2</v>
      </c>
      <c r="BG82" s="31">
        <v>2</v>
      </c>
      <c r="BH82" s="31">
        <v>2</v>
      </c>
      <c r="BI82" s="31">
        <v>2</v>
      </c>
      <c r="BJ82" s="31">
        <v>2</v>
      </c>
      <c r="BK82" s="17">
        <v>2.0499999999999998</v>
      </c>
      <c r="BL82" s="17">
        <v>3.1666666666666674</v>
      </c>
      <c r="BM82" s="18">
        <v>82</v>
      </c>
      <c r="BN82" s="16">
        <v>0.68333333333333335</v>
      </c>
      <c r="BO82" s="19">
        <v>3.704545454545455</v>
      </c>
      <c r="BP82" s="19">
        <v>3.8838383838383841</v>
      </c>
      <c r="BQ82" s="19">
        <v>1.8348484848484847</v>
      </c>
    </row>
    <row r="83" spans="1:217" x14ac:dyDescent="0.2">
      <c r="A83" s="41" t="s">
        <v>328</v>
      </c>
      <c r="B83" s="41" t="s">
        <v>329</v>
      </c>
      <c r="C83" s="41" t="s">
        <v>330</v>
      </c>
      <c r="D83" s="41" t="s">
        <v>96</v>
      </c>
      <c r="E83" s="41" t="s">
        <v>84</v>
      </c>
      <c r="F83" s="23">
        <v>43344</v>
      </c>
      <c r="G83" s="41" t="s">
        <v>114</v>
      </c>
      <c r="H83" s="24">
        <v>1</v>
      </c>
      <c r="I83" s="24">
        <v>2</v>
      </c>
      <c r="J83" s="24">
        <v>0</v>
      </c>
      <c r="K83" s="24">
        <v>1</v>
      </c>
      <c r="L83" s="24">
        <v>1</v>
      </c>
      <c r="M83" s="24">
        <v>0</v>
      </c>
      <c r="N83" s="24">
        <v>0</v>
      </c>
      <c r="O83" s="24">
        <v>1</v>
      </c>
      <c r="P83" s="24">
        <v>1</v>
      </c>
      <c r="Q83" s="24">
        <v>1</v>
      </c>
      <c r="R83" s="24">
        <v>0</v>
      </c>
      <c r="S83" s="38">
        <v>0.72727272727272729</v>
      </c>
      <c r="T83" s="17">
        <v>7.5757575757575752</v>
      </c>
      <c r="U83" s="3">
        <v>8</v>
      </c>
      <c r="V83" s="16">
        <v>0.24242424242424243</v>
      </c>
      <c r="W83" s="27">
        <v>1</v>
      </c>
      <c r="X83" s="27">
        <v>2</v>
      </c>
      <c r="Y83" s="45">
        <v>2</v>
      </c>
      <c r="Z83" s="27">
        <v>2</v>
      </c>
      <c r="AA83" s="45">
        <v>2</v>
      </c>
      <c r="AB83" s="27">
        <v>1</v>
      </c>
      <c r="AC83" s="27">
        <v>0</v>
      </c>
      <c r="AD83" s="27">
        <v>1</v>
      </c>
      <c r="AE83" s="27">
        <v>3</v>
      </c>
      <c r="AF83" s="45">
        <v>2</v>
      </c>
      <c r="AG83" s="27">
        <v>3</v>
      </c>
      <c r="AH83" s="27">
        <v>1</v>
      </c>
      <c r="AI83" s="27">
        <v>1</v>
      </c>
      <c r="AJ83" s="27">
        <v>3</v>
      </c>
      <c r="AK83" s="27">
        <v>1</v>
      </c>
      <c r="AL83" s="27">
        <v>1</v>
      </c>
      <c r="AM83" s="27">
        <v>1</v>
      </c>
      <c r="AN83" s="27">
        <v>2</v>
      </c>
      <c r="AO83" s="27">
        <v>0</v>
      </c>
      <c r="AP83" s="27">
        <v>2</v>
      </c>
      <c r="AQ83" s="27">
        <v>3</v>
      </c>
      <c r="AR83" s="27">
        <v>1</v>
      </c>
      <c r="AS83" s="27">
        <v>1</v>
      </c>
      <c r="AT83" s="27">
        <v>1</v>
      </c>
      <c r="AU83" s="27">
        <v>1</v>
      </c>
      <c r="AV83" s="27">
        <v>1</v>
      </c>
      <c r="AW83" s="27">
        <v>1</v>
      </c>
      <c r="AX83" s="27">
        <v>1</v>
      </c>
      <c r="AY83" s="27">
        <v>2</v>
      </c>
      <c r="AZ83" s="27">
        <v>3</v>
      </c>
      <c r="BA83" s="27">
        <v>2</v>
      </c>
      <c r="BB83" s="27">
        <v>2</v>
      </c>
      <c r="BC83" s="27">
        <v>2</v>
      </c>
      <c r="BD83" s="27">
        <v>1</v>
      </c>
      <c r="BE83" s="27">
        <v>1</v>
      </c>
      <c r="BF83" s="27">
        <v>1</v>
      </c>
      <c r="BG83" s="27">
        <v>2</v>
      </c>
      <c r="BH83" s="27">
        <v>2</v>
      </c>
      <c r="BI83" s="27">
        <v>2</v>
      </c>
      <c r="BJ83" s="27">
        <v>2</v>
      </c>
      <c r="BK83" s="17">
        <v>1.575</v>
      </c>
      <c r="BL83" s="17">
        <v>4.75</v>
      </c>
      <c r="BM83" s="18">
        <v>63</v>
      </c>
      <c r="BN83" s="16">
        <v>0.52500000000000002</v>
      </c>
      <c r="BO83" s="19">
        <v>6.1628787878787872</v>
      </c>
      <c r="BP83" s="19">
        <v>6.6338383838383832</v>
      </c>
      <c r="BQ83" s="19">
        <v>1.0098484848484848</v>
      </c>
    </row>
    <row r="84" spans="1:217" s="175" customFormat="1" x14ac:dyDescent="0.2">
      <c r="A84" s="41" t="s">
        <v>991</v>
      </c>
      <c r="B84" s="41" t="s">
        <v>449</v>
      </c>
      <c r="C84" s="41" t="s">
        <v>990</v>
      </c>
      <c r="D84" s="41" t="s">
        <v>88</v>
      </c>
      <c r="E84" s="41" t="s">
        <v>78</v>
      </c>
      <c r="F84" s="23">
        <v>44197</v>
      </c>
      <c r="G84" s="41" t="s">
        <v>89</v>
      </c>
      <c r="H84" s="165">
        <v>0</v>
      </c>
      <c r="I84" s="165">
        <v>1</v>
      </c>
      <c r="J84" s="165">
        <v>0</v>
      </c>
      <c r="K84" s="165">
        <v>0</v>
      </c>
      <c r="L84" s="165">
        <v>0</v>
      </c>
      <c r="M84" s="165">
        <v>0</v>
      </c>
      <c r="N84" s="165">
        <v>1</v>
      </c>
      <c r="O84" s="165">
        <v>1</v>
      </c>
      <c r="P84" s="165">
        <v>0</v>
      </c>
      <c r="Q84" s="165">
        <v>0</v>
      </c>
      <c r="R84" s="165">
        <v>0</v>
      </c>
      <c r="S84" s="38">
        <v>0.27272727272727271</v>
      </c>
      <c r="T84" s="17">
        <v>9.0909090909090917</v>
      </c>
      <c r="U84" s="3">
        <v>3</v>
      </c>
      <c r="V84" s="56">
        <v>9.0909090909090912E-2</v>
      </c>
      <c r="W84" s="190">
        <v>1</v>
      </c>
      <c r="X84" s="190">
        <v>1</v>
      </c>
      <c r="Y84" s="190">
        <v>1</v>
      </c>
      <c r="Z84" s="190">
        <v>2</v>
      </c>
      <c r="AA84" s="190">
        <v>1</v>
      </c>
      <c r="AB84" s="190">
        <v>0</v>
      </c>
      <c r="AC84" s="190">
        <v>0</v>
      </c>
      <c r="AD84" s="190">
        <v>0</v>
      </c>
      <c r="AE84" s="190">
        <v>2</v>
      </c>
      <c r="AF84" s="190">
        <v>1</v>
      </c>
      <c r="AG84" s="190">
        <v>2</v>
      </c>
      <c r="AH84" s="190">
        <v>1</v>
      </c>
      <c r="AI84" s="190">
        <v>2</v>
      </c>
      <c r="AJ84" s="190">
        <v>1</v>
      </c>
      <c r="AK84" s="190">
        <v>1</v>
      </c>
      <c r="AL84" s="190">
        <v>0</v>
      </c>
      <c r="AM84" s="190">
        <v>1</v>
      </c>
      <c r="AN84" s="190">
        <v>1</v>
      </c>
      <c r="AO84" s="190">
        <v>0</v>
      </c>
      <c r="AP84" s="190">
        <v>1</v>
      </c>
      <c r="AQ84" s="190">
        <v>3</v>
      </c>
      <c r="AR84" s="190">
        <v>1</v>
      </c>
      <c r="AS84" s="190">
        <v>1</v>
      </c>
      <c r="AT84" s="190">
        <v>1</v>
      </c>
      <c r="AU84" s="190">
        <v>1</v>
      </c>
      <c r="AV84" s="190">
        <v>0</v>
      </c>
      <c r="AW84" s="190">
        <v>1</v>
      </c>
      <c r="AX84" s="190">
        <v>1</v>
      </c>
      <c r="AY84" s="190">
        <v>1</v>
      </c>
      <c r="AZ84" s="190">
        <v>2</v>
      </c>
      <c r="BA84" s="190">
        <v>2</v>
      </c>
      <c r="BB84" s="190">
        <v>2</v>
      </c>
      <c r="BC84" s="190">
        <v>1</v>
      </c>
      <c r="BD84" s="190">
        <v>1</v>
      </c>
      <c r="BE84" s="190">
        <v>1</v>
      </c>
      <c r="BF84" s="190">
        <v>2</v>
      </c>
      <c r="BG84" s="190">
        <v>1</v>
      </c>
      <c r="BH84" s="190">
        <v>1</v>
      </c>
      <c r="BI84" s="190">
        <v>2</v>
      </c>
      <c r="BJ84" s="190">
        <v>1</v>
      </c>
      <c r="BK84" s="17">
        <v>1.125</v>
      </c>
      <c r="BL84" s="17">
        <v>6.25</v>
      </c>
      <c r="BM84" s="3">
        <v>45</v>
      </c>
      <c r="BN84" s="56">
        <v>0.375</v>
      </c>
      <c r="BO84" s="19">
        <v>7.6704545454545459</v>
      </c>
      <c r="BP84" s="19">
        <v>8.1439393939393945</v>
      </c>
      <c r="BQ84" s="19">
        <v>0.55681818181818177</v>
      </c>
      <c r="BR84" s="191"/>
      <c r="BS84" s="191"/>
      <c r="BT84" s="191"/>
      <c r="BU84" s="191"/>
      <c r="BV84" s="191"/>
      <c r="BW84" s="191"/>
      <c r="BX84" s="191"/>
      <c r="BY84" s="191"/>
      <c r="BZ84" s="191"/>
      <c r="CA84" s="191"/>
      <c r="CB84" s="191"/>
      <c r="CC84" s="191"/>
      <c r="CD84" s="191"/>
      <c r="CE84" s="191"/>
      <c r="CF84" s="191"/>
      <c r="CG84" s="191"/>
      <c r="CH84" s="191"/>
      <c r="CI84" s="191"/>
      <c r="CJ84" s="191"/>
      <c r="CK84" s="191"/>
      <c r="CL84" s="191"/>
      <c r="CM84" s="191"/>
      <c r="CN84" s="191"/>
      <c r="CO84" s="191"/>
      <c r="CP84" s="191"/>
      <c r="CQ84" s="191"/>
      <c r="CR84" s="191"/>
      <c r="CS84" s="191"/>
      <c r="CT84" s="191"/>
      <c r="CU84" s="191"/>
      <c r="CV84" s="191"/>
      <c r="CW84" s="191"/>
      <c r="CX84" s="191"/>
      <c r="CY84" s="191"/>
      <c r="CZ84" s="191"/>
      <c r="DA84" s="191"/>
      <c r="DB84" s="191"/>
      <c r="DC84" s="191"/>
      <c r="DD84" s="191"/>
      <c r="DE84" s="191"/>
      <c r="DF84" s="191"/>
      <c r="DG84" s="191"/>
      <c r="DH84" s="191"/>
      <c r="DI84" s="191"/>
      <c r="DJ84" s="191"/>
      <c r="DK84" s="191"/>
      <c r="DL84" s="191"/>
      <c r="DM84" s="191"/>
      <c r="DN84" s="191"/>
      <c r="DO84" s="191"/>
      <c r="DP84" s="191"/>
      <c r="DQ84" s="191"/>
      <c r="DR84" s="191"/>
      <c r="DS84" s="191"/>
      <c r="DT84" s="191"/>
      <c r="DU84" s="191"/>
      <c r="DV84" s="191"/>
      <c r="DW84" s="191"/>
      <c r="DX84" s="191"/>
      <c r="DY84" s="191"/>
      <c r="DZ84" s="191"/>
      <c r="EA84" s="191"/>
      <c r="EB84" s="191"/>
      <c r="EC84" s="191"/>
      <c r="ED84" s="191"/>
      <c r="EE84" s="191"/>
      <c r="EF84" s="191"/>
      <c r="EG84" s="191"/>
      <c r="EH84" s="191"/>
      <c r="EI84" s="191"/>
      <c r="EJ84" s="191"/>
      <c r="EK84" s="191"/>
      <c r="EL84" s="191"/>
      <c r="EM84" s="191"/>
      <c r="EN84" s="191"/>
      <c r="EO84" s="191"/>
      <c r="EP84" s="191"/>
      <c r="EQ84" s="191"/>
      <c r="ER84" s="191"/>
      <c r="ES84" s="191"/>
      <c r="ET84" s="191"/>
      <c r="EU84" s="191"/>
      <c r="EV84" s="191"/>
      <c r="EW84" s="191"/>
      <c r="EX84" s="191"/>
      <c r="EY84" s="191"/>
      <c r="EZ84" s="191"/>
      <c r="FA84" s="191"/>
      <c r="FB84" s="191"/>
      <c r="FC84" s="191"/>
      <c r="FD84" s="191"/>
      <c r="FE84" s="191"/>
      <c r="FF84" s="191"/>
      <c r="FG84" s="191"/>
      <c r="FH84" s="191"/>
      <c r="FI84" s="191"/>
      <c r="FJ84" s="191"/>
      <c r="FK84" s="191"/>
      <c r="FL84" s="191"/>
      <c r="FM84" s="191"/>
      <c r="FN84" s="191"/>
      <c r="FO84" s="191"/>
      <c r="FP84" s="191"/>
      <c r="FQ84" s="191"/>
      <c r="FR84" s="191"/>
      <c r="FS84" s="191"/>
      <c r="FT84" s="191"/>
      <c r="FU84" s="191"/>
      <c r="FV84" s="191"/>
      <c r="FW84" s="191"/>
      <c r="FX84" s="191"/>
      <c r="FY84" s="191"/>
      <c r="FZ84" s="191"/>
      <c r="GA84" s="191"/>
      <c r="GB84" s="191"/>
      <c r="GC84" s="191"/>
      <c r="GD84" s="191"/>
      <c r="GE84" s="191"/>
      <c r="GF84" s="191"/>
      <c r="GG84" s="191"/>
      <c r="GH84" s="191"/>
      <c r="GI84" s="191"/>
      <c r="GJ84" s="191"/>
      <c r="GK84" s="191"/>
      <c r="GL84" s="191"/>
      <c r="GM84" s="191"/>
      <c r="GN84" s="191"/>
      <c r="GO84" s="191"/>
      <c r="GP84" s="191"/>
      <c r="GQ84" s="191"/>
      <c r="GR84" s="191"/>
      <c r="GS84" s="191"/>
      <c r="GT84" s="191"/>
      <c r="GU84" s="191"/>
      <c r="GV84" s="191"/>
      <c r="GW84" s="191"/>
      <c r="GX84" s="191"/>
      <c r="GY84" s="191"/>
      <c r="GZ84" s="191"/>
      <c r="HA84" s="191"/>
      <c r="HB84" s="191"/>
      <c r="HC84" s="191"/>
      <c r="HD84" s="191"/>
      <c r="HE84" s="191"/>
      <c r="HF84" s="191"/>
      <c r="HG84" s="191"/>
      <c r="HH84" s="191"/>
      <c r="HI84" s="191"/>
    </row>
    <row r="85" spans="1:217" s="175" customFormat="1" x14ac:dyDescent="0.2">
      <c r="A85" s="41" t="s">
        <v>878</v>
      </c>
      <c r="B85" s="41" t="s">
        <v>879</v>
      </c>
      <c r="C85" s="41" t="s">
        <v>995</v>
      </c>
      <c r="D85" s="41" t="s">
        <v>77</v>
      </c>
      <c r="E85" s="41" t="s">
        <v>78</v>
      </c>
      <c r="F85" s="23">
        <v>44348</v>
      </c>
      <c r="G85" s="41" t="s">
        <v>79</v>
      </c>
      <c r="H85" s="187">
        <v>2</v>
      </c>
      <c r="I85" s="187">
        <v>3</v>
      </c>
      <c r="J85" s="187">
        <v>1</v>
      </c>
      <c r="K85" s="187">
        <v>1</v>
      </c>
      <c r="L85" s="187">
        <v>1</v>
      </c>
      <c r="M85" s="187">
        <v>2</v>
      </c>
      <c r="N85" s="187">
        <v>1</v>
      </c>
      <c r="O85" s="187">
        <v>2</v>
      </c>
      <c r="P85" s="187">
        <v>2</v>
      </c>
      <c r="Q85" s="187">
        <v>1</v>
      </c>
      <c r="R85" s="187">
        <v>1</v>
      </c>
      <c r="S85" s="38">
        <v>1.5454545454545454</v>
      </c>
      <c r="T85" s="17">
        <v>4.8484848484848486</v>
      </c>
      <c r="U85" s="3">
        <v>17</v>
      </c>
      <c r="V85" s="56">
        <v>0.51515151515151514</v>
      </c>
      <c r="W85" s="187">
        <v>2</v>
      </c>
      <c r="X85" s="187">
        <v>3</v>
      </c>
      <c r="Y85" s="163">
        <v>2</v>
      </c>
      <c r="Z85" s="187">
        <v>3</v>
      </c>
      <c r="AA85" s="163">
        <v>2</v>
      </c>
      <c r="AB85" s="187">
        <v>2</v>
      </c>
      <c r="AC85" s="187">
        <v>2</v>
      </c>
      <c r="AD85" s="187">
        <v>2</v>
      </c>
      <c r="AE85" s="187">
        <v>2</v>
      </c>
      <c r="AF85" s="163">
        <v>2</v>
      </c>
      <c r="AG85" s="187">
        <v>3</v>
      </c>
      <c r="AH85" s="187">
        <v>3</v>
      </c>
      <c r="AI85" s="187">
        <v>3</v>
      </c>
      <c r="AJ85" s="187">
        <v>2</v>
      </c>
      <c r="AK85" s="187">
        <v>1</v>
      </c>
      <c r="AL85" s="187">
        <v>3</v>
      </c>
      <c r="AM85" s="187">
        <v>2</v>
      </c>
      <c r="AN85" s="187">
        <v>2</v>
      </c>
      <c r="AO85" s="187">
        <v>3</v>
      </c>
      <c r="AP85" s="187">
        <v>3</v>
      </c>
      <c r="AQ85" s="187">
        <v>3</v>
      </c>
      <c r="AR85" s="187">
        <v>2</v>
      </c>
      <c r="AS85" s="187">
        <v>2</v>
      </c>
      <c r="AT85" s="187">
        <v>1</v>
      </c>
      <c r="AU85" s="187">
        <v>2</v>
      </c>
      <c r="AV85" s="187">
        <v>1</v>
      </c>
      <c r="AW85" s="187">
        <v>2</v>
      </c>
      <c r="AX85" s="187">
        <v>1</v>
      </c>
      <c r="AY85" s="187">
        <v>3</v>
      </c>
      <c r="AZ85" s="187">
        <v>3</v>
      </c>
      <c r="BA85" s="187">
        <v>3</v>
      </c>
      <c r="BB85" s="187">
        <v>3</v>
      </c>
      <c r="BC85" s="187">
        <v>3</v>
      </c>
      <c r="BD85" s="187">
        <v>3</v>
      </c>
      <c r="BE85" s="187">
        <v>1</v>
      </c>
      <c r="BF85" s="187">
        <v>2</v>
      </c>
      <c r="BG85" s="187">
        <v>3</v>
      </c>
      <c r="BH85" s="187">
        <v>3</v>
      </c>
      <c r="BI85" s="187">
        <v>3</v>
      </c>
      <c r="BJ85" s="187">
        <v>2</v>
      </c>
      <c r="BK85" s="17">
        <v>2.3250000000000002</v>
      </c>
      <c r="BL85" s="17">
        <v>2.2499999999999996</v>
      </c>
      <c r="BM85" s="3">
        <v>93</v>
      </c>
      <c r="BN85" s="56">
        <v>0.77500000000000002</v>
      </c>
      <c r="BO85" s="19">
        <v>3.5492424242424239</v>
      </c>
      <c r="BP85" s="19">
        <v>3.9823232323232323</v>
      </c>
      <c r="BQ85" s="19">
        <v>1.8053030303030304</v>
      </c>
      <c r="BR85" s="191"/>
      <c r="BS85" s="191"/>
      <c r="BT85" s="191"/>
      <c r="BU85" s="191"/>
      <c r="BV85" s="191"/>
      <c r="BW85" s="191"/>
      <c r="BX85" s="191"/>
      <c r="BY85" s="191"/>
      <c r="BZ85" s="191"/>
      <c r="CA85" s="191"/>
      <c r="CB85" s="191"/>
      <c r="CC85" s="191"/>
      <c r="CD85" s="191"/>
      <c r="CE85" s="191"/>
      <c r="CF85" s="191"/>
      <c r="CG85" s="191"/>
      <c r="CH85" s="191"/>
      <c r="CI85" s="191"/>
      <c r="CJ85" s="191"/>
      <c r="CK85" s="191"/>
      <c r="CL85" s="191"/>
      <c r="CM85" s="191"/>
      <c r="CN85" s="191"/>
      <c r="CO85" s="191"/>
      <c r="CP85" s="191"/>
      <c r="CQ85" s="191"/>
      <c r="CR85" s="191"/>
      <c r="CS85" s="191"/>
      <c r="CT85" s="191"/>
      <c r="CU85" s="191"/>
      <c r="CV85" s="191"/>
      <c r="CW85" s="191"/>
      <c r="CX85" s="191"/>
      <c r="CY85" s="191"/>
      <c r="CZ85" s="191"/>
      <c r="DA85" s="191"/>
      <c r="DB85" s="191"/>
      <c r="DC85" s="191"/>
      <c r="DD85" s="191"/>
      <c r="DE85" s="191"/>
      <c r="DF85" s="191"/>
      <c r="DG85" s="191"/>
      <c r="DH85" s="191"/>
      <c r="DI85" s="191"/>
      <c r="DJ85" s="191"/>
      <c r="DK85" s="191"/>
      <c r="DL85" s="191"/>
      <c r="DM85" s="191"/>
      <c r="DN85" s="191"/>
      <c r="DO85" s="191"/>
      <c r="DP85" s="191"/>
      <c r="DQ85" s="191"/>
      <c r="DR85" s="191"/>
      <c r="DS85" s="191"/>
      <c r="DT85" s="191"/>
      <c r="DU85" s="191"/>
      <c r="DV85" s="191"/>
      <c r="DW85" s="191"/>
      <c r="DX85" s="191"/>
      <c r="DY85" s="191"/>
      <c r="DZ85" s="191"/>
      <c r="EA85" s="191"/>
      <c r="EB85" s="191"/>
      <c r="EC85" s="191"/>
      <c r="ED85" s="191"/>
      <c r="EE85" s="191"/>
      <c r="EF85" s="191"/>
      <c r="EG85" s="191"/>
      <c r="EH85" s="191"/>
      <c r="EI85" s="191"/>
      <c r="EJ85" s="191"/>
      <c r="EK85" s="191"/>
      <c r="EL85" s="191"/>
      <c r="EM85" s="191"/>
      <c r="EN85" s="191"/>
      <c r="EO85" s="191"/>
      <c r="EP85" s="191"/>
      <c r="EQ85" s="191"/>
      <c r="ER85" s="191"/>
      <c r="ES85" s="191"/>
      <c r="ET85" s="191"/>
      <c r="EU85" s="191"/>
      <c r="EV85" s="191"/>
      <c r="EW85" s="191"/>
      <c r="EX85" s="191"/>
      <c r="EY85" s="191"/>
      <c r="EZ85" s="191"/>
      <c r="FA85" s="191"/>
      <c r="FB85" s="191"/>
      <c r="FC85" s="191"/>
      <c r="FD85" s="191"/>
      <c r="FE85" s="191"/>
      <c r="FF85" s="191"/>
      <c r="FG85" s="191"/>
      <c r="FH85" s="191"/>
      <c r="FI85" s="191"/>
      <c r="FJ85" s="191"/>
      <c r="FK85" s="191"/>
      <c r="FL85" s="191"/>
      <c r="FM85" s="191"/>
      <c r="FN85" s="191"/>
      <c r="FO85" s="191"/>
      <c r="FP85" s="191"/>
      <c r="FQ85" s="191"/>
      <c r="FR85" s="191"/>
      <c r="FS85" s="191"/>
      <c r="FT85" s="191"/>
      <c r="FU85" s="191"/>
      <c r="FV85" s="191"/>
      <c r="FW85" s="191"/>
      <c r="FX85" s="191"/>
      <c r="FY85" s="191"/>
      <c r="FZ85" s="191"/>
      <c r="GA85" s="191"/>
      <c r="GB85" s="191"/>
      <c r="GC85" s="191"/>
      <c r="GD85" s="191"/>
      <c r="GE85" s="191"/>
      <c r="GF85" s="191"/>
      <c r="GG85" s="191"/>
      <c r="GH85" s="191"/>
      <c r="GI85" s="191"/>
      <c r="GJ85" s="191"/>
      <c r="GK85" s="191"/>
      <c r="GL85" s="191"/>
      <c r="GM85" s="191"/>
      <c r="GN85" s="191"/>
      <c r="GO85" s="191"/>
      <c r="GP85" s="191"/>
      <c r="GQ85" s="191"/>
      <c r="GR85" s="191"/>
      <c r="GS85" s="191"/>
      <c r="GT85" s="191"/>
      <c r="GU85" s="191"/>
      <c r="GV85" s="191"/>
      <c r="GW85" s="191"/>
      <c r="GX85" s="191"/>
      <c r="GY85" s="191"/>
      <c r="GZ85" s="191"/>
      <c r="HA85" s="191"/>
      <c r="HB85" s="191"/>
      <c r="HC85" s="191"/>
      <c r="HD85" s="191"/>
      <c r="HE85" s="191"/>
      <c r="HF85" s="191"/>
      <c r="HG85" s="191"/>
      <c r="HH85" s="191"/>
      <c r="HI85" s="191"/>
    </row>
    <row r="86" spans="1:217" x14ac:dyDescent="0.2">
      <c r="A86" s="41" t="s">
        <v>331</v>
      </c>
      <c r="B86" s="41" t="s">
        <v>332</v>
      </c>
      <c r="C86" s="41" t="s">
        <v>333</v>
      </c>
      <c r="D86" s="41" t="s">
        <v>108</v>
      </c>
      <c r="E86" s="41" t="s">
        <v>78</v>
      </c>
      <c r="F86" s="23">
        <v>43831</v>
      </c>
      <c r="G86" s="41" t="s">
        <v>109</v>
      </c>
      <c r="H86" s="30">
        <v>2</v>
      </c>
      <c r="I86" s="30">
        <v>1</v>
      </c>
      <c r="J86" s="30">
        <v>2</v>
      </c>
      <c r="K86" s="30">
        <v>1</v>
      </c>
      <c r="L86" s="30">
        <v>1</v>
      </c>
      <c r="M86" s="30">
        <v>1</v>
      </c>
      <c r="N86" s="30">
        <v>0</v>
      </c>
      <c r="O86" s="30">
        <v>0</v>
      </c>
      <c r="P86" s="30">
        <v>2</v>
      </c>
      <c r="Q86" s="30">
        <v>2</v>
      </c>
      <c r="R86" s="30">
        <v>0</v>
      </c>
      <c r="S86" s="38">
        <v>1.0909090909090908</v>
      </c>
      <c r="T86" s="17">
        <v>6.3636363636363642</v>
      </c>
      <c r="U86" s="3">
        <v>12</v>
      </c>
      <c r="V86" s="16">
        <v>0.36363636363636365</v>
      </c>
      <c r="W86" s="31">
        <v>2</v>
      </c>
      <c r="X86" s="31">
        <v>2</v>
      </c>
      <c r="Y86" s="31">
        <v>3</v>
      </c>
      <c r="Z86" s="31">
        <v>2</v>
      </c>
      <c r="AA86" s="31">
        <v>3</v>
      </c>
      <c r="AB86" s="32">
        <v>2</v>
      </c>
      <c r="AC86" s="32">
        <v>2</v>
      </c>
      <c r="AD86" s="31">
        <v>2</v>
      </c>
      <c r="AE86" s="31">
        <v>3</v>
      </c>
      <c r="AF86" s="31">
        <v>3</v>
      </c>
      <c r="AG86" s="31">
        <v>3</v>
      </c>
      <c r="AH86" s="31">
        <v>3</v>
      </c>
      <c r="AI86" s="31">
        <v>3</v>
      </c>
      <c r="AJ86" s="31">
        <v>3</v>
      </c>
      <c r="AK86" s="31">
        <v>2</v>
      </c>
      <c r="AL86" s="31">
        <v>2</v>
      </c>
      <c r="AM86" s="31">
        <v>3</v>
      </c>
      <c r="AN86" s="32">
        <v>2</v>
      </c>
      <c r="AO86" s="31">
        <v>3</v>
      </c>
      <c r="AP86" s="31">
        <v>3</v>
      </c>
      <c r="AQ86" s="32">
        <v>2</v>
      </c>
      <c r="AR86" s="31">
        <v>2</v>
      </c>
      <c r="AS86" s="31">
        <v>3</v>
      </c>
      <c r="AT86" s="31">
        <v>2</v>
      </c>
      <c r="AU86" s="31">
        <v>2</v>
      </c>
      <c r="AV86" s="31">
        <v>3</v>
      </c>
      <c r="AW86" s="31">
        <v>3</v>
      </c>
      <c r="AX86" s="31">
        <v>3</v>
      </c>
      <c r="AY86" s="31">
        <v>2</v>
      </c>
      <c r="AZ86" s="31">
        <v>2</v>
      </c>
      <c r="BA86" s="31">
        <v>2</v>
      </c>
      <c r="BB86" s="31">
        <v>2</v>
      </c>
      <c r="BC86" s="31">
        <v>1</v>
      </c>
      <c r="BD86" s="31">
        <v>3</v>
      </c>
      <c r="BE86" s="31">
        <v>3</v>
      </c>
      <c r="BF86" s="31">
        <v>1</v>
      </c>
      <c r="BG86" s="31">
        <v>2</v>
      </c>
      <c r="BH86" s="31">
        <v>2</v>
      </c>
      <c r="BI86" s="31">
        <v>2</v>
      </c>
      <c r="BJ86" s="31">
        <v>2</v>
      </c>
      <c r="BK86" s="17">
        <v>2.375</v>
      </c>
      <c r="BL86" s="17">
        <v>2.0833333333333335</v>
      </c>
      <c r="BM86" s="18">
        <v>95</v>
      </c>
      <c r="BN86" s="16">
        <v>0.79166666666666663</v>
      </c>
      <c r="BO86" s="19">
        <v>4.2234848484848486</v>
      </c>
      <c r="BP86" s="19">
        <v>4.9368686868686877</v>
      </c>
      <c r="BQ86" s="19">
        <v>1.5189393939393938</v>
      </c>
    </row>
    <row r="87" spans="1:217" x14ac:dyDescent="0.2">
      <c r="A87" s="41" t="s">
        <v>334</v>
      </c>
      <c r="B87" s="41" t="s">
        <v>335</v>
      </c>
      <c r="C87" s="41" t="s">
        <v>336</v>
      </c>
      <c r="D87" s="41" t="s">
        <v>134</v>
      </c>
      <c r="E87" s="41" t="s">
        <v>78</v>
      </c>
      <c r="F87" s="23">
        <v>43221</v>
      </c>
      <c r="G87" s="41" t="s">
        <v>139</v>
      </c>
      <c r="H87" s="24">
        <v>0</v>
      </c>
      <c r="I87" s="24">
        <v>0</v>
      </c>
      <c r="J87" s="24">
        <v>0</v>
      </c>
      <c r="K87" s="24">
        <v>0</v>
      </c>
      <c r="L87" s="24">
        <v>0</v>
      </c>
      <c r="M87" s="24">
        <v>1</v>
      </c>
      <c r="N87" s="24">
        <v>0</v>
      </c>
      <c r="O87" s="24">
        <v>0</v>
      </c>
      <c r="P87" s="24">
        <v>0</v>
      </c>
      <c r="Q87" s="24">
        <v>0</v>
      </c>
      <c r="R87" s="24">
        <v>0</v>
      </c>
      <c r="S87" s="25">
        <v>9.0909090909090912E-2</v>
      </c>
      <c r="T87" s="17">
        <v>9.6969696969696972</v>
      </c>
      <c r="U87" s="3">
        <v>1</v>
      </c>
      <c r="V87" s="16">
        <v>3.0303030303030304E-2</v>
      </c>
      <c r="W87" s="27">
        <v>1</v>
      </c>
      <c r="X87" s="27">
        <v>2</v>
      </c>
      <c r="Y87" s="27">
        <v>2</v>
      </c>
      <c r="Z87" s="27">
        <v>1</v>
      </c>
      <c r="AA87" s="27">
        <v>1</v>
      </c>
      <c r="AB87" s="27">
        <v>0</v>
      </c>
      <c r="AC87" s="27">
        <v>0</v>
      </c>
      <c r="AD87" s="27">
        <v>1</v>
      </c>
      <c r="AE87" s="27">
        <v>3</v>
      </c>
      <c r="AF87" s="27">
        <v>1</v>
      </c>
      <c r="AG87" s="27">
        <v>2</v>
      </c>
      <c r="AH87" s="27">
        <v>0</v>
      </c>
      <c r="AI87" s="27">
        <v>0</v>
      </c>
      <c r="AJ87" s="27">
        <v>2</v>
      </c>
      <c r="AK87" s="27">
        <v>1</v>
      </c>
      <c r="AL87" s="27">
        <v>1</v>
      </c>
      <c r="AM87" s="27">
        <v>1</v>
      </c>
      <c r="AN87" s="27">
        <v>1</v>
      </c>
      <c r="AO87" s="27">
        <v>0</v>
      </c>
      <c r="AP87" s="27">
        <v>3</v>
      </c>
      <c r="AQ87" s="27">
        <v>3</v>
      </c>
      <c r="AR87" s="27">
        <v>1</v>
      </c>
      <c r="AS87" s="27">
        <v>1</v>
      </c>
      <c r="AT87" s="27">
        <v>1</v>
      </c>
      <c r="AU87" s="27">
        <v>0</v>
      </c>
      <c r="AV87" s="27">
        <v>1</v>
      </c>
      <c r="AW87" s="27">
        <v>3</v>
      </c>
      <c r="AX87" s="27">
        <v>0</v>
      </c>
      <c r="AY87" s="27">
        <v>2</v>
      </c>
      <c r="AZ87" s="27">
        <v>2</v>
      </c>
      <c r="BA87" s="27">
        <v>1</v>
      </c>
      <c r="BB87" s="27">
        <v>2</v>
      </c>
      <c r="BC87" s="27">
        <v>1</v>
      </c>
      <c r="BD87" s="27">
        <v>1</v>
      </c>
      <c r="BE87" s="27">
        <v>1</v>
      </c>
      <c r="BF87" s="27">
        <v>1</v>
      </c>
      <c r="BG87" s="27">
        <v>3</v>
      </c>
      <c r="BH87" s="27">
        <v>1</v>
      </c>
      <c r="BI87" s="27">
        <v>2</v>
      </c>
      <c r="BJ87" s="27">
        <v>2</v>
      </c>
      <c r="BK87" s="17">
        <v>1.3</v>
      </c>
      <c r="BL87" s="17">
        <v>5.666666666666667</v>
      </c>
      <c r="BM87" s="18">
        <v>52</v>
      </c>
      <c r="BN87" s="56">
        <v>0.43333333333333335</v>
      </c>
      <c r="BO87" s="19">
        <v>7.6818181818181817</v>
      </c>
      <c r="BP87" s="19">
        <v>8.3535353535353547</v>
      </c>
      <c r="BQ87" s="19">
        <v>0.49393939393939396</v>
      </c>
    </row>
    <row r="88" spans="1:217" x14ac:dyDescent="0.2">
      <c r="A88" s="41" t="s">
        <v>337</v>
      </c>
      <c r="B88" s="41" t="s">
        <v>338</v>
      </c>
      <c r="C88" s="41" t="s">
        <v>339</v>
      </c>
      <c r="D88" s="41" t="s">
        <v>77</v>
      </c>
      <c r="E88" s="41" t="s">
        <v>84</v>
      </c>
      <c r="F88" s="23">
        <v>43435</v>
      </c>
      <c r="G88" s="41" t="s">
        <v>79</v>
      </c>
      <c r="H88" s="30">
        <v>1</v>
      </c>
      <c r="I88" s="30">
        <v>1</v>
      </c>
      <c r="J88" s="30">
        <v>1</v>
      </c>
      <c r="K88" s="30">
        <v>1</v>
      </c>
      <c r="L88" s="30">
        <v>1</v>
      </c>
      <c r="M88" s="30">
        <v>1</v>
      </c>
      <c r="N88" s="30">
        <v>0</v>
      </c>
      <c r="O88" s="30">
        <v>1</v>
      </c>
      <c r="P88" s="30">
        <v>1</v>
      </c>
      <c r="Q88" s="30">
        <v>0</v>
      </c>
      <c r="R88" s="30">
        <v>0</v>
      </c>
      <c r="S88" s="38">
        <v>0.72727272727272729</v>
      </c>
      <c r="T88" s="17">
        <v>7.5757575757575752</v>
      </c>
      <c r="U88" s="3">
        <v>8</v>
      </c>
      <c r="V88" s="16">
        <v>0.24242424242424243</v>
      </c>
      <c r="W88" s="31">
        <v>2</v>
      </c>
      <c r="X88" s="31">
        <v>2</v>
      </c>
      <c r="Y88" s="31">
        <v>2</v>
      </c>
      <c r="Z88" s="31">
        <v>2</v>
      </c>
      <c r="AA88" s="31">
        <v>2</v>
      </c>
      <c r="AB88" s="32">
        <v>2</v>
      </c>
      <c r="AC88" s="31">
        <v>2</v>
      </c>
      <c r="AD88" s="32">
        <v>2</v>
      </c>
      <c r="AE88" s="31">
        <v>2</v>
      </c>
      <c r="AF88" s="31">
        <v>2</v>
      </c>
      <c r="AG88" s="31">
        <v>2</v>
      </c>
      <c r="AH88" s="31">
        <v>3</v>
      </c>
      <c r="AI88" s="31">
        <v>2</v>
      </c>
      <c r="AJ88" s="31">
        <v>2</v>
      </c>
      <c r="AK88" s="31">
        <v>2</v>
      </c>
      <c r="AL88" s="31">
        <v>2</v>
      </c>
      <c r="AM88" s="31">
        <v>3</v>
      </c>
      <c r="AN88" s="32">
        <v>3</v>
      </c>
      <c r="AO88" s="31">
        <v>2</v>
      </c>
      <c r="AP88" s="31">
        <v>3</v>
      </c>
      <c r="AQ88" s="31">
        <v>3</v>
      </c>
      <c r="AR88" s="31">
        <v>1</v>
      </c>
      <c r="AS88" s="31">
        <v>1</v>
      </c>
      <c r="AT88" s="31">
        <v>2</v>
      </c>
      <c r="AU88" s="31">
        <v>2</v>
      </c>
      <c r="AV88" s="31">
        <v>2</v>
      </c>
      <c r="AW88" s="31">
        <v>2</v>
      </c>
      <c r="AX88" s="31">
        <v>1</v>
      </c>
      <c r="AY88" s="31">
        <v>2</v>
      </c>
      <c r="AZ88" s="31">
        <v>2</v>
      </c>
      <c r="BA88" s="31">
        <v>2</v>
      </c>
      <c r="BB88" s="31">
        <v>2</v>
      </c>
      <c r="BC88" s="31">
        <v>2</v>
      </c>
      <c r="BD88" s="31">
        <v>2</v>
      </c>
      <c r="BE88" s="31">
        <v>2</v>
      </c>
      <c r="BF88" s="31">
        <v>2</v>
      </c>
      <c r="BG88" s="31">
        <v>2</v>
      </c>
      <c r="BH88" s="31">
        <v>2</v>
      </c>
      <c r="BI88" s="31">
        <v>2</v>
      </c>
      <c r="BJ88" s="31">
        <v>1</v>
      </c>
      <c r="BK88" s="17">
        <v>2.0249999999999999</v>
      </c>
      <c r="BL88" s="17">
        <v>3.25</v>
      </c>
      <c r="BM88" s="18">
        <v>81</v>
      </c>
      <c r="BN88" s="56">
        <v>0.67500000000000004</v>
      </c>
      <c r="BO88" s="19">
        <v>5.4128787878787872</v>
      </c>
      <c r="BP88" s="19">
        <v>6.1338383838383832</v>
      </c>
      <c r="BQ88" s="19">
        <v>1.1598484848484849</v>
      </c>
    </row>
    <row r="89" spans="1:217" s="175" customFormat="1" x14ac:dyDescent="0.2">
      <c r="A89" s="41" t="s">
        <v>340</v>
      </c>
      <c r="B89" s="41" t="s">
        <v>341</v>
      </c>
      <c r="C89" s="41" t="s">
        <v>339</v>
      </c>
      <c r="D89" s="41" t="s">
        <v>134</v>
      </c>
      <c r="E89" s="41" t="s">
        <v>84</v>
      </c>
      <c r="F89" s="23">
        <v>44166</v>
      </c>
      <c r="G89" s="41" t="s">
        <v>135</v>
      </c>
      <c r="H89" s="180">
        <v>0</v>
      </c>
      <c r="I89" s="180">
        <v>0</v>
      </c>
      <c r="J89" s="180">
        <v>0</v>
      </c>
      <c r="K89" s="180">
        <v>1</v>
      </c>
      <c r="L89" s="180">
        <v>0</v>
      </c>
      <c r="M89" s="180">
        <v>0</v>
      </c>
      <c r="N89" s="180">
        <v>0</v>
      </c>
      <c r="O89" s="180">
        <v>0</v>
      </c>
      <c r="P89" s="180">
        <v>0</v>
      </c>
      <c r="Q89" s="180">
        <v>0</v>
      </c>
      <c r="R89" s="180">
        <v>0</v>
      </c>
      <c r="S89" s="38">
        <v>9.0909090909090912E-2</v>
      </c>
      <c r="T89" s="17">
        <v>9.6969696969696972</v>
      </c>
      <c r="U89" s="3">
        <v>1</v>
      </c>
      <c r="V89" s="16">
        <v>3.0303030303030304E-2</v>
      </c>
      <c r="W89" s="180">
        <v>3</v>
      </c>
      <c r="X89" s="180">
        <v>1</v>
      </c>
      <c r="Y89" s="180">
        <v>2</v>
      </c>
      <c r="Z89" s="180">
        <v>1</v>
      </c>
      <c r="AA89" s="180">
        <v>1</v>
      </c>
      <c r="AB89" s="180">
        <v>1</v>
      </c>
      <c r="AC89" s="180">
        <v>0</v>
      </c>
      <c r="AD89" s="180">
        <v>0</v>
      </c>
      <c r="AE89" s="180">
        <v>3</v>
      </c>
      <c r="AF89" s="180">
        <v>2</v>
      </c>
      <c r="AG89" s="180">
        <v>3</v>
      </c>
      <c r="AH89" s="180">
        <v>2</v>
      </c>
      <c r="AI89" s="180">
        <v>3</v>
      </c>
      <c r="AJ89" s="180">
        <v>3</v>
      </c>
      <c r="AK89" s="180">
        <v>0</v>
      </c>
      <c r="AL89" s="180">
        <v>1</v>
      </c>
      <c r="AM89" s="180">
        <v>2</v>
      </c>
      <c r="AN89" s="180">
        <v>3</v>
      </c>
      <c r="AO89" s="180">
        <v>1</v>
      </c>
      <c r="AP89" s="180">
        <v>3</v>
      </c>
      <c r="AQ89" s="180">
        <v>3</v>
      </c>
      <c r="AR89" s="180">
        <v>2</v>
      </c>
      <c r="AS89" s="180">
        <v>2</v>
      </c>
      <c r="AT89" s="180">
        <v>2</v>
      </c>
      <c r="AU89" s="180">
        <v>1</v>
      </c>
      <c r="AV89" s="180">
        <v>2</v>
      </c>
      <c r="AW89" s="180">
        <v>2</v>
      </c>
      <c r="AX89" s="180">
        <v>1</v>
      </c>
      <c r="AY89" s="180">
        <v>2</v>
      </c>
      <c r="AZ89" s="180">
        <v>3</v>
      </c>
      <c r="BA89" s="180">
        <v>3</v>
      </c>
      <c r="BB89" s="180">
        <v>2</v>
      </c>
      <c r="BC89" s="180">
        <v>1</v>
      </c>
      <c r="BD89" s="180">
        <v>1</v>
      </c>
      <c r="BE89" s="180">
        <v>1</v>
      </c>
      <c r="BF89" s="180">
        <v>3</v>
      </c>
      <c r="BG89" s="180">
        <v>1</v>
      </c>
      <c r="BH89" s="180">
        <v>0</v>
      </c>
      <c r="BI89" s="180">
        <v>1</v>
      </c>
      <c r="BJ89" s="180">
        <v>2</v>
      </c>
      <c r="BK89" s="17">
        <v>1.75</v>
      </c>
      <c r="BL89" s="17">
        <v>4.166666666666667</v>
      </c>
      <c r="BM89" s="18">
        <v>70</v>
      </c>
      <c r="BN89" s="56">
        <v>0.58333333333333337</v>
      </c>
      <c r="BO89" s="19">
        <v>6.9318181818181817</v>
      </c>
      <c r="BP89" s="19">
        <v>7.8535353535353538</v>
      </c>
      <c r="BQ89" s="19">
        <v>0.64393939393939392</v>
      </c>
      <c r="BR89" s="191"/>
      <c r="BS89" s="191"/>
      <c r="BT89" s="191"/>
      <c r="BU89" s="191"/>
      <c r="BV89" s="191"/>
      <c r="BW89" s="191"/>
      <c r="BX89" s="191"/>
      <c r="BY89" s="191"/>
      <c r="BZ89" s="191"/>
      <c r="CA89" s="191"/>
      <c r="CB89" s="191"/>
      <c r="CC89" s="191"/>
      <c r="CD89" s="191"/>
      <c r="CE89" s="191"/>
      <c r="CF89" s="191"/>
      <c r="CG89" s="191"/>
      <c r="CH89" s="191"/>
      <c r="CI89" s="191"/>
      <c r="CJ89" s="191"/>
      <c r="CK89" s="191"/>
      <c r="CL89" s="191"/>
      <c r="CM89" s="191"/>
      <c r="CN89" s="191"/>
      <c r="CO89" s="191"/>
      <c r="CP89" s="191"/>
      <c r="CQ89" s="191"/>
      <c r="CR89" s="191"/>
      <c r="CS89" s="191"/>
      <c r="CT89" s="191"/>
      <c r="CU89" s="191"/>
      <c r="CV89" s="191"/>
      <c r="CW89" s="191"/>
      <c r="CX89" s="191"/>
      <c r="CY89" s="191"/>
      <c r="CZ89" s="191"/>
      <c r="DA89" s="191"/>
      <c r="DB89" s="191"/>
      <c r="DC89" s="191"/>
      <c r="DD89" s="191"/>
      <c r="DE89" s="191"/>
      <c r="DF89" s="191"/>
      <c r="DG89" s="191"/>
      <c r="DH89" s="191"/>
      <c r="DI89" s="191"/>
      <c r="DJ89" s="191"/>
      <c r="DK89" s="191"/>
      <c r="DL89" s="191"/>
      <c r="DM89" s="191"/>
      <c r="DN89" s="191"/>
      <c r="DO89" s="191"/>
      <c r="DP89" s="191"/>
      <c r="DQ89" s="191"/>
      <c r="DR89" s="191"/>
      <c r="DS89" s="191"/>
      <c r="DT89" s="191"/>
      <c r="DU89" s="191"/>
      <c r="DV89" s="191"/>
      <c r="DW89" s="191"/>
      <c r="DX89" s="191"/>
      <c r="DY89" s="191"/>
      <c r="DZ89" s="191"/>
      <c r="EA89" s="191"/>
      <c r="EB89" s="191"/>
      <c r="EC89" s="191"/>
      <c r="ED89" s="191"/>
      <c r="EE89" s="191"/>
      <c r="EF89" s="191"/>
      <c r="EG89" s="191"/>
      <c r="EH89" s="191"/>
      <c r="EI89" s="191"/>
      <c r="EJ89" s="191"/>
      <c r="EK89" s="191"/>
      <c r="EL89" s="191"/>
      <c r="EM89" s="191"/>
      <c r="EN89" s="191"/>
      <c r="EO89" s="191"/>
      <c r="EP89" s="191"/>
      <c r="EQ89" s="191"/>
      <c r="ER89" s="191"/>
      <c r="ES89" s="191"/>
      <c r="ET89" s="191"/>
      <c r="EU89" s="191"/>
      <c r="EV89" s="191"/>
      <c r="EW89" s="191"/>
      <c r="EX89" s="191"/>
      <c r="EY89" s="191"/>
      <c r="EZ89" s="191"/>
      <c r="FA89" s="191"/>
      <c r="FB89" s="191"/>
      <c r="FC89" s="191"/>
      <c r="FD89" s="191"/>
      <c r="FE89" s="191"/>
      <c r="FF89" s="191"/>
      <c r="FG89" s="191"/>
      <c r="FH89" s="191"/>
      <c r="FI89" s="191"/>
      <c r="FJ89" s="191"/>
      <c r="FK89" s="191"/>
      <c r="FL89" s="191"/>
      <c r="FM89" s="191"/>
      <c r="FN89" s="191"/>
      <c r="FO89" s="191"/>
      <c r="FP89" s="191"/>
      <c r="FQ89" s="191"/>
      <c r="FR89" s="191"/>
      <c r="FS89" s="191"/>
      <c r="FT89" s="191"/>
      <c r="FU89" s="191"/>
      <c r="FV89" s="191"/>
      <c r="FW89" s="191"/>
      <c r="FX89" s="191"/>
      <c r="FY89" s="191"/>
      <c r="FZ89" s="191"/>
      <c r="GA89" s="191"/>
      <c r="GB89" s="191"/>
      <c r="GC89" s="191"/>
      <c r="GD89" s="191"/>
      <c r="GE89" s="191"/>
      <c r="GF89" s="191"/>
      <c r="GG89" s="191"/>
      <c r="GH89" s="191"/>
      <c r="GI89" s="191"/>
      <c r="GJ89" s="191"/>
      <c r="GK89" s="191"/>
      <c r="GL89" s="191"/>
      <c r="GM89" s="191"/>
      <c r="GN89" s="191"/>
      <c r="GO89" s="191"/>
      <c r="GP89" s="191"/>
      <c r="GQ89" s="191"/>
      <c r="GR89" s="191"/>
      <c r="GS89" s="191"/>
      <c r="GT89" s="191"/>
      <c r="GU89" s="191"/>
      <c r="GV89" s="191"/>
      <c r="GW89" s="191"/>
      <c r="GX89" s="191"/>
      <c r="GY89" s="191"/>
      <c r="GZ89" s="191"/>
      <c r="HA89" s="191"/>
      <c r="HB89" s="191"/>
      <c r="HC89" s="191"/>
      <c r="HD89" s="191"/>
      <c r="HE89" s="191"/>
      <c r="HF89" s="191"/>
      <c r="HG89" s="191"/>
      <c r="HH89" s="191"/>
      <c r="HI89" s="191"/>
    </row>
    <row r="90" spans="1:217" x14ac:dyDescent="0.2">
      <c r="A90" s="41" t="s">
        <v>342</v>
      </c>
      <c r="B90" s="41" t="s">
        <v>343</v>
      </c>
      <c r="C90" s="41" t="s">
        <v>344</v>
      </c>
      <c r="D90" s="41" t="s">
        <v>96</v>
      </c>
      <c r="E90" s="41" t="s">
        <v>78</v>
      </c>
      <c r="F90" s="23">
        <v>43770</v>
      </c>
      <c r="G90" s="41" t="s">
        <v>97</v>
      </c>
      <c r="H90" s="30">
        <v>2</v>
      </c>
      <c r="I90" s="30">
        <v>2</v>
      </c>
      <c r="J90" s="30">
        <v>1</v>
      </c>
      <c r="K90" s="30">
        <v>1</v>
      </c>
      <c r="L90" s="30">
        <v>1</v>
      </c>
      <c r="M90" s="30">
        <v>2</v>
      </c>
      <c r="N90" s="30">
        <v>1</v>
      </c>
      <c r="O90" s="30">
        <v>1</v>
      </c>
      <c r="P90" s="30">
        <v>0</v>
      </c>
      <c r="Q90" s="30">
        <v>1</v>
      </c>
      <c r="R90" s="30">
        <v>2</v>
      </c>
      <c r="S90" s="38">
        <v>1.2727272727272727</v>
      </c>
      <c r="T90" s="17">
        <v>5.7575757575757578</v>
      </c>
      <c r="U90" s="3">
        <v>14</v>
      </c>
      <c r="V90" s="16">
        <v>0.42424242424242425</v>
      </c>
      <c r="W90" s="31">
        <v>2</v>
      </c>
      <c r="X90" s="31">
        <v>3</v>
      </c>
      <c r="Y90" s="32">
        <v>3</v>
      </c>
      <c r="Z90" s="31">
        <v>3</v>
      </c>
      <c r="AA90" s="31">
        <v>2</v>
      </c>
      <c r="AB90" s="31">
        <v>2</v>
      </c>
      <c r="AC90" s="31">
        <v>2</v>
      </c>
      <c r="AD90" s="31">
        <v>2</v>
      </c>
      <c r="AE90" s="31">
        <v>3</v>
      </c>
      <c r="AF90" s="31">
        <v>3</v>
      </c>
      <c r="AG90" s="31">
        <v>3</v>
      </c>
      <c r="AH90" s="31">
        <v>3</v>
      </c>
      <c r="AI90" s="31">
        <v>3</v>
      </c>
      <c r="AJ90" s="31">
        <v>2</v>
      </c>
      <c r="AK90" s="31">
        <v>3</v>
      </c>
      <c r="AL90" s="31">
        <v>3</v>
      </c>
      <c r="AM90" s="31">
        <v>3</v>
      </c>
      <c r="AN90" s="31">
        <v>3</v>
      </c>
      <c r="AO90" s="31">
        <v>2</v>
      </c>
      <c r="AP90" s="31">
        <v>2</v>
      </c>
      <c r="AQ90" s="31">
        <v>3</v>
      </c>
      <c r="AR90" s="31">
        <v>1</v>
      </c>
      <c r="AS90" s="32">
        <v>2</v>
      </c>
      <c r="AT90" s="32">
        <v>2</v>
      </c>
      <c r="AU90" s="32">
        <v>3</v>
      </c>
      <c r="AV90" s="31">
        <v>2</v>
      </c>
      <c r="AW90" s="31">
        <v>3</v>
      </c>
      <c r="AX90" s="31">
        <v>1</v>
      </c>
      <c r="AY90" s="31">
        <v>3</v>
      </c>
      <c r="AZ90" s="31">
        <v>3</v>
      </c>
      <c r="BA90" s="31">
        <v>3</v>
      </c>
      <c r="BB90" s="31">
        <v>3</v>
      </c>
      <c r="BC90" s="31">
        <v>2</v>
      </c>
      <c r="BD90" s="31">
        <v>2</v>
      </c>
      <c r="BE90" s="31">
        <v>1</v>
      </c>
      <c r="BF90" s="31">
        <v>3</v>
      </c>
      <c r="BG90" s="31">
        <v>2</v>
      </c>
      <c r="BH90" s="31">
        <v>2</v>
      </c>
      <c r="BI90" s="31">
        <v>2</v>
      </c>
      <c r="BJ90" s="31">
        <v>2</v>
      </c>
      <c r="BK90" s="17">
        <v>2.4249999999999998</v>
      </c>
      <c r="BL90" s="17">
        <v>1.9166666666666672</v>
      </c>
      <c r="BM90" s="18">
        <v>97</v>
      </c>
      <c r="BN90" s="56">
        <v>0.80833333333333335</v>
      </c>
      <c r="BO90" s="19">
        <v>3.8371212121212124</v>
      </c>
      <c r="BP90" s="19">
        <v>4.4772727272727275</v>
      </c>
      <c r="BQ90" s="19">
        <v>1.656818181818182</v>
      </c>
    </row>
    <row r="91" spans="1:217" x14ac:dyDescent="0.2">
      <c r="A91" s="41" t="s">
        <v>988</v>
      </c>
      <c r="B91" s="41" t="s">
        <v>893</v>
      </c>
      <c r="C91" s="41" t="s">
        <v>989</v>
      </c>
      <c r="D91" s="41" t="s">
        <v>77</v>
      </c>
      <c r="E91" s="41" t="s">
        <v>78</v>
      </c>
      <c r="F91" s="23">
        <v>44136</v>
      </c>
      <c r="G91" s="41" t="s">
        <v>79</v>
      </c>
      <c r="H91" s="160">
        <v>1</v>
      </c>
      <c r="I91" s="160">
        <v>2</v>
      </c>
      <c r="J91" s="160">
        <v>1</v>
      </c>
      <c r="K91" s="160">
        <v>1</v>
      </c>
      <c r="L91" s="160">
        <v>1</v>
      </c>
      <c r="M91" s="160">
        <v>1</v>
      </c>
      <c r="N91" s="160">
        <v>1</v>
      </c>
      <c r="O91" s="161">
        <v>0</v>
      </c>
      <c r="P91" s="161">
        <v>1</v>
      </c>
      <c r="Q91" s="161">
        <v>1</v>
      </c>
      <c r="R91" s="160">
        <v>1</v>
      </c>
      <c r="S91" s="38">
        <v>1</v>
      </c>
      <c r="T91" s="17">
        <v>6.666666666666667</v>
      </c>
      <c r="U91" s="3">
        <v>11</v>
      </c>
      <c r="V91" s="16">
        <v>0.33333333333333331</v>
      </c>
      <c r="W91" s="161">
        <v>1</v>
      </c>
      <c r="X91" s="161">
        <v>3</v>
      </c>
      <c r="Y91" s="161">
        <v>2</v>
      </c>
      <c r="Z91" s="161">
        <v>2</v>
      </c>
      <c r="AA91" s="160">
        <v>2</v>
      </c>
      <c r="AB91" s="161">
        <v>2</v>
      </c>
      <c r="AC91" s="161">
        <v>2</v>
      </c>
      <c r="AD91" s="161">
        <v>1</v>
      </c>
      <c r="AE91" s="161">
        <v>2</v>
      </c>
      <c r="AF91" s="161">
        <v>1</v>
      </c>
      <c r="AG91" s="160">
        <v>2</v>
      </c>
      <c r="AH91" s="161">
        <v>1</v>
      </c>
      <c r="AI91" s="161">
        <v>1</v>
      </c>
      <c r="AJ91" s="161">
        <v>2</v>
      </c>
      <c r="AK91" s="161">
        <v>2</v>
      </c>
      <c r="AL91" s="160">
        <v>2</v>
      </c>
      <c r="AM91" s="160">
        <v>2</v>
      </c>
      <c r="AN91" s="161">
        <v>1</v>
      </c>
      <c r="AO91" s="161">
        <v>1</v>
      </c>
      <c r="AP91" s="161">
        <v>1</v>
      </c>
      <c r="AQ91" s="161">
        <v>2</v>
      </c>
      <c r="AR91" s="161">
        <v>2</v>
      </c>
      <c r="AS91" s="160">
        <v>1</v>
      </c>
      <c r="AT91" s="161">
        <v>2</v>
      </c>
      <c r="AU91" s="161">
        <v>2</v>
      </c>
      <c r="AV91" s="161">
        <v>1</v>
      </c>
      <c r="AW91" s="160">
        <v>2</v>
      </c>
      <c r="AX91" s="161">
        <v>1</v>
      </c>
      <c r="AY91" s="161">
        <v>1</v>
      </c>
      <c r="AZ91" s="161">
        <v>1</v>
      </c>
      <c r="BA91" s="161">
        <v>2</v>
      </c>
      <c r="BB91" s="161">
        <v>1</v>
      </c>
      <c r="BC91" s="161">
        <v>1</v>
      </c>
      <c r="BD91" s="160">
        <v>2</v>
      </c>
      <c r="BE91" s="160">
        <v>1</v>
      </c>
      <c r="BF91" s="160">
        <v>2</v>
      </c>
      <c r="BG91" s="161">
        <v>3</v>
      </c>
      <c r="BH91" s="160">
        <v>2</v>
      </c>
      <c r="BI91" s="161">
        <v>2</v>
      </c>
      <c r="BJ91" s="160">
        <v>2</v>
      </c>
      <c r="BK91" s="17">
        <v>1.65</v>
      </c>
      <c r="BL91" s="17">
        <v>4.5</v>
      </c>
      <c r="BM91" s="18">
        <v>66</v>
      </c>
      <c r="BN91" s="56">
        <v>0.55000000000000004</v>
      </c>
      <c r="BO91" s="19">
        <v>5.5833333333333339</v>
      </c>
      <c r="BP91" s="19">
        <v>5.9444444444444455</v>
      </c>
      <c r="BQ91" s="19">
        <v>1.2166666666666666</v>
      </c>
    </row>
    <row r="92" spans="1:217" x14ac:dyDescent="0.2">
      <c r="A92" s="41" t="s">
        <v>345</v>
      </c>
      <c r="B92" s="41" t="s">
        <v>346</v>
      </c>
      <c r="C92" s="41" t="s">
        <v>347</v>
      </c>
      <c r="D92" s="41" t="s">
        <v>77</v>
      </c>
      <c r="E92" s="41" t="s">
        <v>84</v>
      </c>
      <c r="F92" s="23">
        <v>44317</v>
      </c>
      <c r="G92" s="41" t="s">
        <v>79</v>
      </c>
      <c r="H92" s="187">
        <v>1</v>
      </c>
      <c r="I92" s="187">
        <v>2</v>
      </c>
      <c r="J92" s="187">
        <v>1</v>
      </c>
      <c r="K92" s="187">
        <v>1</v>
      </c>
      <c r="L92" s="187">
        <v>1</v>
      </c>
      <c r="M92" s="187">
        <v>1</v>
      </c>
      <c r="N92" s="187">
        <v>1</v>
      </c>
      <c r="O92" s="187">
        <v>1</v>
      </c>
      <c r="P92" s="187">
        <v>1</v>
      </c>
      <c r="Q92" s="187">
        <v>1</v>
      </c>
      <c r="R92" s="187">
        <v>1</v>
      </c>
      <c r="S92" s="38">
        <v>1.0909090909090908</v>
      </c>
      <c r="T92" s="17">
        <v>6.3636363636363642</v>
      </c>
      <c r="U92" s="3">
        <v>12</v>
      </c>
      <c r="V92" s="56">
        <v>0.36363636363636365</v>
      </c>
      <c r="W92" s="187">
        <v>1</v>
      </c>
      <c r="X92" s="187">
        <v>2</v>
      </c>
      <c r="Y92" s="187">
        <v>2</v>
      </c>
      <c r="Z92" s="187">
        <v>2</v>
      </c>
      <c r="AA92" s="187">
        <v>1</v>
      </c>
      <c r="AB92" s="187">
        <v>2</v>
      </c>
      <c r="AC92" s="187">
        <v>2</v>
      </c>
      <c r="AD92" s="187">
        <v>2</v>
      </c>
      <c r="AE92" s="187">
        <v>2</v>
      </c>
      <c r="AF92" s="187">
        <v>2</v>
      </c>
      <c r="AG92" s="187">
        <v>3</v>
      </c>
      <c r="AH92" s="187">
        <v>3</v>
      </c>
      <c r="AI92" s="187">
        <v>2</v>
      </c>
      <c r="AJ92" s="187">
        <v>3</v>
      </c>
      <c r="AK92" s="187">
        <v>1</v>
      </c>
      <c r="AL92" s="164">
        <v>3</v>
      </c>
      <c r="AM92" s="187">
        <v>2</v>
      </c>
      <c r="AN92" s="187">
        <v>2</v>
      </c>
      <c r="AO92" s="187">
        <v>2</v>
      </c>
      <c r="AP92" s="187">
        <v>3</v>
      </c>
      <c r="AQ92" s="187">
        <v>3</v>
      </c>
      <c r="AR92" s="187">
        <v>2</v>
      </c>
      <c r="AS92" s="187">
        <v>2</v>
      </c>
      <c r="AT92" s="187">
        <v>2</v>
      </c>
      <c r="AU92" s="187">
        <v>2</v>
      </c>
      <c r="AV92" s="187">
        <v>2</v>
      </c>
      <c r="AW92" s="187">
        <v>3</v>
      </c>
      <c r="AX92" s="187">
        <v>2</v>
      </c>
      <c r="AY92" s="187">
        <v>3</v>
      </c>
      <c r="AZ92" s="187">
        <v>3</v>
      </c>
      <c r="BA92" s="187">
        <v>2</v>
      </c>
      <c r="BB92" s="187">
        <v>1</v>
      </c>
      <c r="BC92" s="187">
        <v>2</v>
      </c>
      <c r="BD92" s="187">
        <v>3</v>
      </c>
      <c r="BE92" s="187">
        <v>3</v>
      </c>
      <c r="BF92" s="187">
        <v>2</v>
      </c>
      <c r="BG92" s="187">
        <v>2</v>
      </c>
      <c r="BH92" s="187">
        <v>2</v>
      </c>
      <c r="BI92" s="187">
        <v>2</v>
      </c>
      <c r="BJ92" s="187">
        <v>2</v>
      </c>
      <c r="BK92" s="17">
        <v>2.1749999999999998</v>
      </c>
      <c r="BL92" s="17">
        <v>2.7500000000000004</v>
      </c>
      <c r="BM92" s="3">
        <v>87</v>
      </c>
      <c r="BN92" s="56">
        <v>0.72499999999999998</v>
      </c>
      <c r="BO92" s="19">
        <v>4.5568181818181825</v>
      </c>
      <c r="BP92" s="19">
        <v>5.1590909090909092</v>
      </c>
      <c r="BQ92" s="19">
        <v>1.4522727272727272</v>
      </c>
    </row>
    <row r="93" spans="1:217" x14ac:dyDescent="0.2">
      <c r="A93" s="41" t="s">
        <v>348</v>
      </c>
      <c r="B93" s="41" t="s">
        <v>349</v>
      </c>
      <c r="C93" s="41" t="s">
        <v>350</v>
      </c>
      <c r="D93" s="41" t="s">
        <v>96</v>
      </c>
      <c r="E93" s="41"/>
      <c r="F93" s="23">
        <v>43739</v>
      </c>
      <c r="G93" s="41" t="s">
        <v>114</v>
      </c>
      <c r="H93" s="30">
        <v>1</v>
      </c>
      <c r="I93" s="30">
        <v>1</v>
      </c>
      <c r="J93" s="30">
        <v>0</v>
      </c>
      <c r="K93" s="30">
        <v>0</v>
      </c>
      <c r="L93" s="30">
        <v>0</v>
      </c>
      <c r="M93" s="30">
        <v>1</v>
      </c>
      <c r="N93" s="30">
        <v>0</v>
      </c>
      <c r="O93" s="30">
        <v>0</v>
      </c>
      <c r="P93" s="30">
        <v>0</v>
      </c>
      <c r="Q93" s="30">
        <v>0</v>
      </c>
      <c r="R93" s="30">
        <v>0</v>
      </c>
      <c r="S93" s="38">
        <v>0.27272727272727271</v>
      </c>
      <c r="T93" s="17">
        <v>9.0909090909090917</v>
      </c>
      <c r="U93" s="3">
        <v>3</v>
      </c>
      <c r="V93" s="16">
        <v>9.0909090909090912E-2</v>
      </c>
      <c r="W93" s="31">
        <v>1</v>
      </c>
      <c r="X93" s="31">
        <v>1</v>
      </c>
      <c r="Y93" s="31">
        <v>2</v>
      </c>
      <c r="Z93" s="31">
        <v>2</v>
      </c>
      <c r="AA93" s="31">
        <v>2</v>
      </c>
      <c r="AB93" s="31">
        <v>0</v>
      </c>
      <c r="AC93" s="31">
        <v>0</v>
      </c>
      <c r="AD93" s="31">
        <v>0</v>
      </c>
      <c r="AE93" s="31">
        <v>3</v>
      </c>
      <c r="AF93" s="31">
        <v>0</v>
      </c>
      <c r="AG93" s="31">
        <v>1</v>
      </c>
      <c r="AH93" s="31">
        <v>1</v>
      </c>
      <c r="AI93" s="31">
        <v>0</v>
      </c>
      <c r="AJ93" s="31">
        <v>1</v>
      </c>
      <c r="AK93" s="31">
        <v>0</v>
      </c>
      <c r="AL93" s="31">
        <v>0</v>
      </c>
      <c r="AM93" s="31">
        <v>1</v>
      </c>
      <c r="AN93" s="31">
        <v>0</v>
      </c>
      <c r="AO93" s="31">
        <v>0</v>
      </c>
      <c r="AP93" s="31">
        <v>3</v>
      </c>
      <c r="AQ93" s="31">
        <v>3</v>
      </c>
      <c r="AR93" s="31">
        <v>0</v>
      </c>
      <c r="AS93" s="31">
        <v>1</v>
      </c>
      <c r="AT93" s="31">
        <v>1</v>
      </c>
      <c r="AU93" s="31">
        <v>0</v>
      </c>
      <c r="AV93" s="31">
        <v>1</v>
      </c>
      <c r="AW93" s="31">
        <v>2</v>
      </c>
      <c r="AX93" s="31">
        <v>1</v>
      </c>
      <c r="AY93" s="31">
        <v>2</v>
      </c>
      <c r="AZ93" s="31">
        <v>3</v>
      </c>
      <c r="BA93" s="31">
        <v>2</v>
      </c>
      <c r="BB93" s="31">
        <v>2</v>
      </c>
      <c r="BC93" s="31">
        <v>1</v>
      </c>
      <c r="BD93" s="31">
        <v>1</v>
      </c>
      <c r="BE93" s="31">
        <v>1</v>
      </c>
      <c r="BF93" s="31">
        <v>1</v>
      </c>
      <c r="BG93" s="31">
        <v>1</v>
      </c>
      <c r="BH93" s="31">
        <v>1</v>
      </c>
      <c r="BI93" s="31">
        <v>2</v>
      </c>
      <c r="BJ93" s="31">
        <v>1</v>
      </c>
      <c r="BK93" s="17">
        <v>1.125</v>
      </c>
      <c r="BL93" s="17">
        <v>6.25</v>
      </c>
      <c r="BM93" s="18">
        <v>45</v>
      </c>
      <c r="BN93" s="56">
        <v>0.375</v>
      </c>
      <c r="BO93" s="19">
        <v>7.6704545454545459</v>
      </c>
      <c r="BP93" s="19">
        <v>8.1439393939393945</v>
      </c>
      <c r="BQ93" s="19">
        <v>0.55681818181818177</v>
      </c>
    </row>
    <row r="94" spans="1:217" x14ac:dyDescent="0.2">
      <c r="A94" s="41" t="s">
        <v>351</v>
      </c>
      <c r="B94" s="41" t="s">
        <v>352</v>
      </c>
      <c r="C94" s="41" t="s">
        <v>353</v>
      </c>
      <c r="D94" s="41" t="s">
        <v>77</v>
      </c>
      <c r="E94" s="41" t="s">
        <v>305</v>
      </c>
      <c r="F94" s="23">
        <v>43800</v>
      </c>
      <c r="G94" s="41" t="s">
        <v>101</v>
      </c>
      <c r="H94" s="24">
        <v>2</v>
      </c>
      <c r="I94" s="24">
        <v>2</v>
      </c>
      <c r="J94" s="24">
        <v>2</v>
      </c>
      <c r="K94" s="50">
        <v>2</v>
      </c>
      <c r="L94" s="24">
        <v>2</v>
      </c>
      <c r="M94" s="24">
        <v>3</v>
      </c>
      <c r="N94" s="24">
        <v>2</v>
      </c>
      <c r="O94" s="24">
        <v>2</v>
      </c>
      <c r="P94" s="24">
        <v>2</v>
      </c>
      <c r="Q94" s="24">
        <v>1</v>
      </c>
      <c r="R94" s="50">
        <v>2</v>
      </c>
      <c r="S94" s="38">
        <v>2</v>
      </c>
      <c r="T94" s="17">
        <v>3.3333333333333335</v>
      </c>
      <c r="U94" s="3">
        <v>22</v>
      </c>
      <c r="V94" s="16">
        <v>0.66666666666666663</v>
      </c>
      <c r="W94" s="27">
        <v>3</v>
      </c>
      <c r="X94" s="27">
        <v>2</v>
      </c>
      <c r="Y94" s="27">
        <v>2</v>
      </c>
      <c r="Z94" s="27">
        <v>3</v>
      </c>
      <c r="AA94" s="45">
        <v>3</v>
      </c>
      <c r="AB94" s="27">
        <v>1</v>
      </c>
      <c r="AC94" s="27">
        <v>1</v>
      </c>
      <c r="AD94" s="27">
        <v>2</v>
      </c>
      <c r="AE94" s="27">
        <v>3</v>
      </c>
      <c r="AF94" s="27">
        <v>2</v>
      </c>
      <c r="AG94" s="27">
        <v>3</v>
      </c>
      <c r="AH94" s="27">
        <v>3</v>
      </c>
      <c r="AI94" s="27">
        <v>3</v>
      </c>
      <c r="AJ94" s="27">
        <v>3</v>
      </c>
      <c r="AK94" s="27">
        <v>3</v>
      </c>
      <c r="AL94" s="45">
        <v>3</v>
      </c>
      <c r="AM94" s="27">
        <v>2</v>
      </c>
      <c r="AN94" s="27">
        <v>3</v>
      </c>
      <c r="AO94" s="27">
        <v>3</v>
      </c>
      <c r="AP94" s="27">
        <v>3</v>
      </c>
      <c r="AQ94" s="27">
        <v>3</v>
      </c>
      <c r="AR94" s="27">
        <v>2</v>
      </c>
      <c r="AS94" s="27">
        <v>3</v>
      </c>
      <c r="AT94" s="27">
        <v>2</v>
      </c>
      <c r="AU94" s="27">
        <v>2</v>
      </c>
      <c r="AV94" s="27">
        <v>2</v>
      </c>
      <c r="AW94" s="27">
        <v>3</v>
      </c>
      <c r="AX94" s="27">
        <v>2</v>
      </c>
      <c r="AY94" s="27">
        <v>3</v>
      </c>
      <c r="AZ94" s="27">
        <v>3</v>
      </c>
      <c r="BA94" s="27">
        <v>3</v>
      </c>
      <c r="BB94" s="27">
        <v>3</v>
      </c>
      <c r="BC94" s="27">
        <v>3</v>
      </c>
      <c r="BD94" s="27">
        <v>3</v>
      </c>
      <c r="BE94" s="27">
        <v>3</v>
      </c>
      <c r="BF94" s="27">
        <v>3</v>
      </c>
      <c r="BG94" s="27">
        <v>3</v>
      </c>
      <c r="BH94" s="27">
        <v>3</v>
      </c>
      <c r="BI94" s="45">
        <v>3</v>
      </c>
      <c r="BJ94" s="27">
        <v>3</v>
      </c>
      <c r="BK94" s="17">
        <v>2.65</v>
      </c>
      <c r="BL94" s="17">
        <v>1.166666666666667</v>
      </c>
      <c r="BM94" s="18">
        <v>106</v>
      </c>
      <c r="BN94" s="56">
        <v>0.8833333333333333</v>
      </c>
      <c r="BO94" s="19">
        <v>2.25</v>
      </c>
      <c r="BP94" s="19">
        <v>2.6111111111111112</v>
      </c>
      <c r="BQ94" s="19">
        <v>2.2166666666666668</v>
      </c>
    </row>
    <row r="95" spans="1:217" s="175" customFormat="1" x14ac:dyDescent="0.2">
      <c r="A95" s="41" t="s">
        <v>354</v>
      </c>
      <c r="B95" s="41" t="s">
        <v>355</v>
      </c>
      <c r="C95" s="41" t="s">
        <v>356</v>
      </c>
      <c r="D95" s="41" t="s">
        <v>113</v>
      </c>
      <c r="E95" s="41" t="s">
        <v>84</v>
      </c>
      <c r="F95" s="23">
        <v>44166</v>
      </c>
      <c r="G95" s="41" t="s">
        <v>114</v>
      </c>
      <c r="H95" s="174">
        <v>1</v>
      </c>
      <c r="I95" s="174">
        <v>0</v>
      </c>
      <c r="J95" s="174">
        <v>0</v>
      </c>
      <c r="K95" s="174">
        <v>0</v>
      </c>
      <c r="L95" s="174">
        <v>0</v>
      </c>
      <c r="M95" s="174">
        <v>0</v>
      </c>
      <c r="N95" s="174">
        <v>0</v>
      </c>
      <c r="O95" s="174">
        <v>0</v>
      </c>
      <c r="P95" s="174">
        <v>2</v>
      </c>
      <c r="Q95" s="174">
        <v>0</v>
      </c>
      <c r="R95" s="174">
        <v>0</v>
      </c>
      <c r="S95" s="38">
        <v>0.27272727272727271</v>
      </c>
      <c r="T95" s="17">
        <v>9.0909090909090917</v>
      </c>
      <c r="U95" s="3">
        <v>3</v>
      </c>
      <c r="V95" s="16">
        <v>9.0909090909090912E-2</v>
      </c>
      <c r="W95" s="174">
        <v>2</v>
      </c>
      <c r="X95" s="174">
        <v>2</v>
      </c>
      <c r="Y95" s="174">
        <v>2</v>
      </c>
      <c r="Z95" s="174">
        <v>1</v>
      </c>
      <c r="AA95" s="174">
        <v>3</v>
      </c>
      <c r="AB95" s="174">
        <v>2</v>
      </c>
      <c r="AC95" s="188">
        <v>2</v>
      </c>
      <c r="AD95" s="174">
        <v>1</v>
      </c>
      <c r="AE95" s="174">
        <v>2</v>
      </c>
      <c r="AF95" s="174">
        <v>2</v>
      </c>
      <c r="AG95" s="174">
        <v>2</v>
      </c>
      <c r="AH95" s="174">
        <v>2</v>
      </c>
      <c r="AI95" s="174">
        <v>2</v>
      </c>
      <c r="AJ95" s="174">
        <v>2</v>
      </c>
      <c r="AK95" s="174">
        <v>1</v>
      </c>
      <c r="AL95" s="174">
        <v>2</v>
      </c>
      <c r="AM95" s="174">
        <v>2</v>
      </c>
      <c r="AN95" s="174">
        <v>2</v>
      </c>
      <c r="AO95" s="174">
        <v>2</v>
      </c>
      <c r="AP95" s="174">
        <v>3</v>
      </c>
      <c r="AQ95" s="174">
        <v>3</v>
      </c>
      <c r="AR95" s="174">
        <v>2</v>
      </c>
      <c r="AS95" s="174">
        <v>3</v>
      </c>
      <c r="AT95" s="174">
        <v>0</v>
      </c>
      <c r="AU95" s="188">
        <v>2</v>
      </c>
      <c r="AV95" s="174">
        <v>1</v>
      </c>
      <c r="AW95" s="174">
        <v>3</v>
      </c>
      <c r="AX95" s="188">
        <v>1</v>
      </c>
      <c r="AY95" s="174">
        <v>2</v>
      </c>
      <c r="AZ95" s="174">
        <v>3</v>
      </c>
      <c r="BA95" s="174">
        <v>2</v>
      </c>
      <c r="BB95" s="174">
        <v>1</v>
      </c>
      <c r="BC95" s="174">
        <v>2</v>
      </c>
      <c r="BD95" s="174">
        <v>2</v>
      </c>
      <c r="BE95" s="174">
        <v>1</v>
      </c>
      <c r="BF95" s="174">
        <v>2</v>
      </c>
      <c r="BG95" s="188">
        <v>3</v>
      </c>
      <c r="BH95" s="188">
        <v>2</v>
      </c>
      <c r="BI95" s="174">
        <v>2</v>
      </c>
      <c r="BJ95" s="174">
        <v>1</v>
      </c>
      <c r="BK95" s="17">
        <v>1.925</v>
      </c>
      <c r="BL95" s="17">
        <v>3.5833333333333335</v>
      </c>
      <c r="BM95" s="18">
        <v>77</v>
      </c>
      <c r="BN95" s="56">
        <v>0.64166666666666672</v>
      </c>
      <c r="BO95" s="19">
        <v>6.3371212121212128</v>
      </c>
      <c r="BP95" s="19">
        <v>7.2550505050505052</v>
      </c>
      <c r="BQ95" s="19">
        <v>0.8234848484848486</v>
      </c>
      <c r="BR95" s="191"/>
      <c r="BS95" s="191"/>
      <c r="BT95" s="191"/>
      <c r="BU95" s="191"/>
      <c r="BV95" s="191"/>
      <c r="BW95" s="191"/>
      <c r="BX95" s="191"/>
      <c r="BY95" s="191"/>
      <c r="BZ95" s="191"/>
      <c r="CA95" s="191"/>
      <c r="CB95" s="191"/>
      <c r="CC95" s="191"/>
      <c r="CD95" s="191"/>
      <c r="CE95" s="191"/>
      <c r="CF95" s="191"/>
      <c r="CG95" s="191"/>
      <c r="CH95" s="191"/>
      <c r="CI95" s="191"/>
      <c r="CJ95" s="191"/>
      <c r="CK95" s="191"/>
      <c r="CL95" s="191"/>
      <c r="CM95" s="191"/>
      <c r="CN95" s="191"/>
      <c r="CO95" s="191"/>
      <c r="CP95" s="191"/>
      <c r="CQ95" s="191"/>
      <c r="CR95" s="191"/>
      <c r="CS95" s="191"/>
      <c r="CT95" s="191"/>
      <c r="CU95" s="191"/>
      <c r="CV95" s="191"/>
      <c r="CW95" s="191"/>
      <c r="CX95" s="191"/>
      <c r="CY95" s="191"/>
      <c r="CZ95" s="191"/>
      <c r="DA95" s="191"/>
      <c r="DB95" s="191"/>
      <c r="DC95" s="191"/>
      <c r="DD95" s="191"/>
      <c r="DE95" s="191"/>
      <c r="DF95" s="191"/>
      <c r="DG95" s="191"/>
      <c r="DH95" s="191"/>
      <c r="DI95" s="191"/>
      <c r="DJ95" s="191"/>
      <c r="DK95" s="191"/>
      <c r="DL95" s="191"/>
      <c r="DM95" s="191"/>
      <c r="DN95" s="191"/>
      <c r="DO95" s="191"/>
      <c r="DP95" s="191"/>
      <c r="DQ95" s="191"/>
      <c r="DR95" s="191"/>
      <c r="DS95" s="191"/>
      <c r="DT95" s="191"/>
      <c r="DU95" s="191"/>
      <c r="DV95" s="191"/>
      <c r="DW95" s="191"/>
      <c r="DX95" s="191"/>
      <c r="DY95" s="191"/>
      <c r="DZ95" s="191"/>
      <c r="EA95" s="191"/>
      <c r="EB95" s="191"/>
      <c r="EC95" s="191"/>
      <c r="ED95" s="191"/>
      <c r="EE95" s="191"/>
      <c r="EF95" s="191"/>
      <c r="EG95" s="191"/>
      <c r="EH95" s="191"/>
      <c r="EI95" s="191"/>
      <c r="EJ95" s="191"/>
      <c r="EK95" s="191"/>
      <c r="EL95" s="191"/>
      <c r="EM95" s="191"/>
      <c r="EN95" s="191"/>
      <c r="EO95" s="191"/>
      <c r="EP95" s="191"/>
      <c r="EQ95" s="191"/>
      <c r="ER95" s="191"/>
      <c r="ES95" s="191"/>
      <c r="ET95" s="191"/>
      <c r="EU95" s="191"/>
      <c r="EV95" s="191"/>
      <c r="EW95" s="191"/>
      <c r="EX95" s="191"/>
      <c r="EY95" s="191"/>
      <c r="EZ95" s="191"/>
      <c r="FA95" s="191"/>
      <c r="FB95" s="191"/>
      <c r="FC95" s="191"/>
      <c r="FD95" s="191"/>
      <c r="FE95" s="191"/>
      <c r="FF95" s="191"/>
      <c r="FG95" s="191"/>
      <c r="FH95" s="191"/>
      <c r="FI95" s="191"/>
      <c r="FJ95" s="191"/>
      <c r="FK95" s="191"/>
      <c r="FL95" s="191"/>
      <c r="FM95" s="191"/>
      <c r="FN95" s="191"/>
      <c r="FO95" s="191"/>
      <c r="FP95" s="191"/>
      <c r="FQ95" s="191"/>
      <c r="FR95" s="191"/>
      <c r="FS95" s="191"/>
      <c r="FT95" s="191"/>
      <c r="FU95" s="191"/>
      <c r="FV95" s="191"/>
      <c r="FW95" s="191"/>
      <c r="FX95" s="191"/>
      <c r="FY95" s="191"/>
      <c r="FZ95" s="191"/>
      <c r="GA95" s="191"/>
      <c r="GB95" s="191"/>
      <c r="GC95" s="191"/>
      <c r="GD95" s="191"/>
      <c r="GE95" s="191"/>
      <c r="GF95" s="191"/>
      <c r="GG95" s="191"/>
      <c r="GH95" s="191"/>
      <c r="GI95" s="191"/>
      <c r="GJ95" s="191"/>
      <c r="GK95" s="191"/>
      <c r="GL95" s="191"/>
      <c r="GM95" s="191"/>
      <c r="GN95" s="191"/>
      <c r="GO95" s="191"/>
      <c r="GP95" s="191"/>
      <c r="GQ95" s="191"/>
      <c r="GR95" s="191"/>
      <c r="GS95" s="191"/>
      <c r="GT95" s="191"/>
      <c r="GU95" s="191"/>
      <c r="GV95" s="191"/>
      <c r="GW95" s="191"/>
      <c r="GX95" s="191"/>
      <c r="GY95" s="191"/>
      <c r="GZ95" s="191"/>
      <c r="HA95" s="191"/>
      <c r="HB95" s="191"/>
      <c r="HC95" s="191"/>
      <c r="HD95" s="191"/>
      <c r="HE95" s="191"/>
      <c r="HF95" s="191"/>
      <c r="HG95" s="191"/>
      <c r="HH95" s="191"/>
      <c r="HI95" s="191"/>
    </row>
    <row r="96" spans="1:217" x14ac:dyDescent="0.2">
      <c r="A96" s="41" t="s">
        <v>357</v>
      </c>
      <c r="B96" s="41" t="s">
        <v>358</v>
      </c>
      <c r="C96" s="41" t="s">
        <v>359</v>
      </c>
      <c r="D96" s="41" t="s">
        <v>77</v>
      </c>
      <c r="E96" s="41" t="s">
        <v>84</v>
      </c>
      <c r="F96" s="23">
        <v>44136</v>
      </c>
      <c r="G96" s="41" t="s">
        <v>101</v>
      </c>
      <c r="H96" s="24">
        <v>1</v>
      </c>
      <c r="I96" s="24">
        <v>3</v>
      </c>
      <c r="J96" s="24">
        <v>1</v>
      </c>
      <c r="K96" s="24">
        <v>1</v>
      </c>
      <c r="L96" s="24">
        <v>1</v>
      </c>
      <c r="M96" s="24">
        <v>1</v>
      </c>
      <c r="N96" s="24">
        <v>2</v>
      </c>
      <c r="O96" s="24">
        <v>2</v>
      </c>
      <c r="P96" s="24">
        <v>2</v>
      </c>
      <c r="Q96" s="24">
        <v>1</v>
      </c>
      <c r="R96" s="24">
        <v>2</v>
      </c>
      <c r="S96" s="38">
        <v>1.5454545454545454</v>
      </c>
      <c r="T96" s="17">
        <v>4.8484848484848486</v>
      </c>
      <c r="U96" s="3">
        <v>17</v>
      </c>
      <c r="V96" s="16">
        <v>0.51515151515151514</v>
      </c>
      <c r="W96" s="162">
        <v>2</v>
      </c>
      <c r="X96" s="163">
        <v>3</v>
      </c>
      <c r="Y96" s="162">
        <v>2</v>
      </c>
      <c r="Z96" s="162">
        <v>2</v>
      </c>
      <c r="AA96" s="162">
        <v>2</v>
      </c>
      <c r="AB96" s="162">
        <v>1</v>
      </c>
      <c r="AC96" s="162">
        <v>1</v>
      </c>
      <c r="AD96" s="162">
        <v>2</v>
      </c>
      <c r="AE96" s="163">
        <v>3</v>
      </c>
      <c r="AF96" s="162">
        <v>2</v>
      </c>
      <c r="AG96" s="162">
        <v>3</v>
      </c>
      <c r="AH96" s="163">
        <v>3</v>
      </c>
      <c r="AI96" s="162">
        <v>2</v>
      </c>
      <c r="AJ96" s="162">
        <v>3</v>
      </c>
      <c r="AK96" s="162">
        <v>2</v>
      </c>
      <c r="AL96" s="163">
        <v>3</v>
      </c>
      <c r="AM96" s="163">
        <v>2</v>
      </c>
      <c r="AN96" s="163">
        <v>2</v>
      </c>
      <c r="AO96" s="163">
        <v>3</v>
      </c>
      <c r="AP96" s="162">
        <v>3</v>
      </c>
      <c r="AQ96" s="162">
        <v>3</v>
      </c>
      <c r="AR96" s="162">
        <v>2</v>
      </c>
      <c r="AS96" s="162">
        <v>2</v>
      </c>
      <c r="AT96" s="163">
        <v>2</v>
      </c>
      <c r="AU96" s="163">
        <v>2</v>
      </c>
      <c r="AV96" s="162">
        <v>2</v>
      </c>
      <c r="AW96" s="162">
        <v>2</v>
      </c>
      <c r="AX96" s="162">
        <v>2</v>
      </c>
      <c r="AY96" s="163">
        <v>3</v>
      </c>
      <c r="AZ96" s="162">
        <v>3</v>
      </c>
      <c r="BA96" s="162">
        <v>2</v>
      </c>
      <c r="BB96" s="162">
        <v>1</v>
      </c>
      <c r="BC96" s="162">
        <v>2</v>
      </c>
      <c r="BD96" s="162">
        <v>2</v>
      </c>
      <c r="BE96" s="162">
        <v>2</v>
      </c>
      <c r="BF96" s="162">
        <v>3</v>
      </c>
      <c r="BG96" s="162">
        <v>2</v>
      </c>
      <c r="BH96" s="162">
        <v>2</v>
      </c>
      <c r="BI96" s="162">
        <v>3</v>
      </c>
      <c r="BJ96" s="162">
        <v>3</v>
      </c>
      <c r="BK96" s="17">
        <v>2.2749999999999999</v>
      </c>
      <c r="BL96" s="17">
        <v>2.416666666666667</v>
      </c>
      <c r="BM96" s="18">
        <v>91</v>
      </c>
      <c r="BN96" s="56">
        <v>0.7583333333333333</v>
      </c>
      <c r="BO96" s="19">
        <v>3.6325757575757578</v>
      </c>
      <c r="BP96" s="19">
        <v>4.0378787878787881</v>
      </c>
      <c r="BQ96" s="19">
        <v>1.7886363636363634</v>
      </c>
    </row>
    <row r="97" spans="1:217" x14ac:dyDescent="0.2">
      <c r="A97" s="41" t="s">
        <v>360</v>
      </c>
      <c r="B97" s="41" t="s">
        <v>361</v>
      </c>
      <c r="C97" s="41" t="s">
        <v>362</v>
      </c>
      <c r="D97" s="41" t="s">
        <v>77</v>
      </c>
      <c r="E97" s="41" t="s">
        <v>84</v>
      </c>
      <c r="F97" s="23">
        <v>43831</v>
      </c>
      <c r="G97" s="41" t="s">
        <v>101</v>
      </c>
      <c r="H97" s="30">
        <v>2</v>
      </c>
      <c r="I97" s="30">
        <v>1</v>
      </c>
      <c r="J97" s="30">
        <v>1</v>
      </c>
      <c r="K97" s="30">
        <v>1</v>
      </c>
      <c r="L97" s="30">
        <v>1</v>
      </c>
      <c r="M97" s="30">
        <v>2</v>
      </c>
      <c r="N97" s="30">
        <v>2</v>
      </c>
      <c r="O97" s="30">
        <v>2</v>
      </c>
      <c r="P97" s="30">
        <v>2</v>
      </c>
      <c r="Q97" s="30">
        <v>2</v>
      </c>
      <c r="R97" s="30">
        <v>2</v>
      </c>
      <c r="S97" s="38">
        <v>1.6363636363636365</v>
      </c>
      <c r="T97" s="38">
        <v>4.545454545454545</v>
      </c>
      <c r="U97" s="3">
        <v>18</v>
      </c>
      <c r="V97" s="16">
        <v>0.54545454545454541</v>
      </c>
      <c r="W97" s="31">
        <v>2</v>
      </c>
      <c r="X97" s="31">
        <v>2</v>
      </c>
      <c r="Y97" s="31">
        <v>2</v>
      </c>
      <c r="Z97" s="31">
        <v>2</v>
      </c>
      <c r="AA97" s="31">
        <v>2</v>
      </c>
      <c r="AB97" s="31">
        <v>2</v>
      </c>
      <c r="AC97" s="31">
        <v>3</v>
      </c>
      <c r="AD97" s="31">
        <v>1</v>
      </c>
      <c r="AE97" s="31">
        <v>3</v>
      </c>
      <c r="AF97" s="31">
        <v>1</v>
      </c>
      <c r="AG97" s="31">
        <v>3</v>
      </c>
      <c r="AH97" s="31">
        <v>2</v>
      </c>
      <c r="AI97" s="31">
        <v>2</v>
      </c>
      <c r="AJ97" s="31">
        <v>3</v>
      </c>
      <c r="AK97" s="31">
        <v>2</v>
      </c>
      <c r="AL97" s="32">
        <v>2</v>
      </c>
      <c r="AM97" s="31">
        <v>2</v>
      </c>
      <c r="AN97" s="31">
        <v>2</v>
      </c>
      <c r="AO97" s="32">
        <v>3</v>
      </c>
      <c r="AP97" s="31">
        <v>2</v>
      </c>
      <c r="AQ97" s="31">
        <v>2</v>
      </c>
      <c r="AR97" s="31">
        <v>1</v>
      </c>
      <c r="AS97" s="31">
        <v>1</v>
      </c>
      <c r="AT97" s="31">
        <v>2</v>
      </c>
      <c r="AU97" s="31">
        <v>2</v>
      </c>
      <c r="AV97" s="31">
        <v>2</v>
      </c>
      <c r="AW97" s="31">
        <v>2</v>
      </c>
      <c r="AX97" s="31">
        <v>2</v>
      </c>
      <c r="AY97" s="31">
        <v>3</v>
      </c>
      <c r="AZ97" s="31">
        <v>3</v>
      </c>
      <c r="BA97" s="31">
        <v>2</v>
      </c>
      <c r="BB97" s="31">
        <v>2</v>
      </c>
      <c r="BC97" s="32">
        <v>3</v>
      </c>
      <c r="BD97" s="31">
        <v>2</v>
      </c>
      <c r="BE97" s="31">
        <v>1</v>
      </c>
      <c r="BF97" s="31">
        <v>2</v>
      </c>
      <c r="BG97" s="31">
        <v>2</v>
      </c>
      <c r="BH97" s="31">
        <v>2</v>
      </c>
      <c r="BI97" s="31">
        <v>2</v>
      </c>
      <c r="BJ97" s="31">
        <v>1</v>
      </c>
      <c r="BK97" s="17">
        <v>2.0499999999999998</v>
      </c>
      <c r="BL97" s="17">
        <v>3.1666666666666674</v>
      </c>
      <c r="BM97" s="18">
        <v>82</v>
      </c>
      <c r="BN97" s="16">
        <v>0.68333333333333335</v>
      </c>
      <c r="BO97" s="19">
        <v>3.8560606060606064</v>
      </c>
      <c r="BP97" s="19">
        <v>4.0858585858585856</v>
      </c>
      <c r="BQ97" s="19">
        <v>1.7742424242424242</v>
      </c>
    </row>
    <row r="98" spans="1:217" x14ac:dyDescent="0.2">
      <c r="A98" s="41" t="s">
        <v>363</v>
      </c>
      <c r="B98" s="41" t="s">
        <v>364</v>
      </c>
      <c r="C98" s="41" t="s">
        <v>365</v>
      </c>
      <c r="D98" s="41" t="s">
        <v>77</v>
      </c>
      <c r="E98" s="41" t="s">
        <v>78</v>
      </c>
      <c r="F98" s="23">
        <v>43435</v>
      </c>
      <c r="G98" s="41" t="s">
        <v>121</v>
      </c>
      <c r="H98" s="24">
        <v>2</v>
      </c>
      <c r="I98" s="24">
        <v>2</v>
      </c>
      <c r="J98" s="24">
        <v>1</v>
      </c>
      <c r="K98" s="24">
        <v>1</v>
      </c>
      <c r="L98" s="24">
        <v>1</v>
      </c>
      <c r="M98" s="24">
        <v>1</v>
      </c>
      <c r="N98" s="24">
        <v>0</v>
      </c>
      <c r="O98" s="24">
        <v>1</v>
      </c>
      <c r="P98" s="24">
        <v>2</v>
      </c>
      <c r="Q98" s="24">
        <v>1</v>
      </c>
      <c r="R98" s="24">
        <v>0</v>
      </c>
      <c r="S98" s="25">
        <v>1.0909090909090908</v>
      </c>
      <c r="T98" s="25">
        <v>6.3636363636363642</v>
      </c>
      <c r="U98" s="3">
        <v>12</v>
      </c>
      <c r="V98" s="16">
        <v>0.36363636363636365</v>
      </c>
      <c r="W98" s="27">
        <v>2</v>
      </c>
      <c r="X98" s="27">
        <v>3</v>
      </c>
      <c r="Y98" s="27">
        <v>2</v>
      </c>
      <c r="Z98" s="27">
        <v>2</v>
      </c>
      <c r="AA98" s="27">
        <v>2</v>
      </c>
      <c r="AB98" s="27">
        <v>1</v>
      </c>
      <c r="AC98" s="27">
        <v>0</v>
      </c>
      <c r="AD98" s="27">
        <v>1</v>
      </c>
      <c r="AE98" s="27">
        <v>3</v>
      </c>
      <c r="AF98" s="27">
        <v>2</v>
      </c>
      <c r="AG98" s="27">
        <v>2</v>
      </c>
      <c r="AH98" s="27">
        <v>1</v>
      </c>
      <c r="AI98" s="27">
        <v>2</v>
      </c>
      <c r="AJ98" s="27">
        <v>2</v>
      </c>
      <c r="AK98" s="27">
        <v>1</v>
      </c>
      <c r="AL98" s="27">
        <v>1</v>
      </c>
      <c r="AM98" s="27" t="s">
        <v>366</v>
      </c>
      <c r="AN98" s="27">
        <v>2</v>
      </c>
      <c r="AO98" s="27">
        <v>2</v>
      </c>
      <c r="AP98" s="27">
        <v>3</v>
      </c>
      <c r="AQ98" s="27">
        <v>3</v>
      </c>
      <c r="AR98" s="27">
        <v>1</v>
      </c>
      <c r="AS98" s="27">
        <v>2</v>
      </c>
      <c r="AT98" s="27">
        <v>2</v>
      </c>
      <c r="AU98" s="27">
        <v>1</v>
      </c>
      <c r="AV98" s="27">
        <v>1</v>
      </c>
      <c r="AW98" s="27">
        <v>2</v>
      </c>
      <c r="AX98" s="27">
        <v>1</v>
      </c>
      <c r="AY98" s="27">
        <v>3</v>
      </c>
      <c r="AZ98" s="27">
        <v>2</v>
      </c>
      <c r="BA98" s="27">
        <v>3</v>
      </c>
      <c r="BB98" s="27">
        <v>2</v>
      </c>
      <c r="BC98" s="27">
        <v>2</v>
      </c>
      <c r="BD98" s="27">
        <v>2</v>
      </c>
      <c r="BE98" s="27">
        <v>1</v>
      </c>
      <c r="BF98" s="27">
        <v>3</v>
      </c>
      <c r="BG98" s="27">
        <v>2</v>
      </c>
      <c r="BH98" s="27">
        <v>1</v>
      </c>
      <c r="BI98" s="27">
        <v>2</v>
      </c>
      <c r="BJ98" s="27">
        <v>2</v>
      </c>
      <c r="BK98" s="17">
        <v>1.8461538461538463</v>
      </c>
      <c r="BL98" s="17">
        <v>3.8461538461538454</v>
      </c>
      <c r="BM98" s="18">
        <v>72</v>
      </c>
      <c r="BN98" s="16">
        <v>0.6</v>
      </c>
      <c r="BO98" s="19">
        <v>5.104895104895105</v>
      </c>
      <c r="BP98" s="19">
        <v>5.5244755244755241</v>
      </c>
      <c r="BQ98" s="19">
        <v>1.3426573426573427</v>
      </c>
    </row>
    <row r="99" spans="1:217" x14ac:dyDescent="0.2">
      <c r="A99" s="41" t="s">
        <v>367</v>
      </c>
      <c r="B99" s="41" t="s">
        <v>368</v>
      </c>
      <c r="C99" s="41" t="s">
        <v>369</v>
      </c>
      <c r="D99" s="41" t="s">
        <v>96</v>
      </c>
      <c r="E99" s="41" t="s">
        <v>84</v>
      </c>
      <c r="F99" s="23">
        <v>43344</v>
      </c>
      <c r="G99" s="41" t="s">
        <v>114</v>
      </c>
      <c r="H99" s="30">
        <v>2</v>
      </c>
      <c r="I99" s="30">
        <v>2</v>
      </c>
      <c r="J99" s="30">
        <v>1</v>
      </c>
      <c r="K99" s="30">
        <v>0</v>
      </c>
      <c r="L99" s="30">
        <v>0</v>
      </c>
      <c r="M99" s="30">
        <v>2</v>
      </c>
      <c r="N99" s="30">
        <v>1</v>
      </c>
      <c r="O99" s="30">
        <v>2</v>
      </c>
      <c r="P99" s="30">
        <v>1</v>
      </c>
      <c r="Q99" s="30">
        <v>1</v>
      </c>
      <c r="R99" s="30">
        <v>0</v>
      </c>
      <c r="S99" s="38">
        <v>1.0909090909090908</v>
      </c>
      <c r="T99" s="38">
        <v>6.3636363636363642</v>
      </c>
      <c r="U99" s="3">
        <v>12</v>
      </c>
      <c r="V99" s="16">
        <v>0.36363636363636365</v>
      </c>
      <c r="W99" s="31">
        <v>1</v>
      </c>
      <c r="X99" s="31">
        <v>2</v>
      </c>
      <c r="Y99" s="31">
        <v>2</v>
      </c>
      <c r="Z99" s="31">
        <v>2</v>
      </c>
      <c r="AA99" s="31">
        <v>2</v>
      </c>
      <c r="AB99" s="31">
        <v>2</v>
      </c>
      <c r="AC99" s="34">
        <v>2</v>
      </c>
      <c r="AD99" s="31">
        <v>1</v>
      </c>
      <c r="AE99" s="31">
        <v>2</v>
      </c>
      <c r="AF99" s="31">
        <v>2</v>
      </c>
      <c r="AG99" s="31">
        <v>2</v>
      </c>
      <c r="AH99" s="31">
        <v>2</v>
      </c>
      <c r="AI99" s="31">
        <v>1</v>
      </c>
      <c r="AJ99" s="31">
        <v>2</v>
      </c>
      <c r="AK99" s="31">
        <v>2</v>
      </c>
      <c r="AL99" s="31">
        <v>1</v>
      </c>
      <c r="AM99" s="31">
        <v>3</v>
      </c>
      <c r="AN99" s="31">
        <v>2</v>
      </c>
      <c r="AO99" s="31">
        <v>1</v>
      </c>
      <c r="AP99" s="31">
        <v>1</v>
      </c>
      <c r="AQ99" s="31">
        <v>2</v>
      </c>
      <c r="AR99" s="31">
        <v>0</v>
      </c>
      <c r="AS99" s="31">
        <v>1</v>
      </c>
      <c r="AT99" s="31">
        <v>1</v>
      </c>
      <c r="AU99" s="31">
        <v>1</v>
      </c>
      <c r="AV99" s="31">
        <v>1</v>
      </c>
      <c r="AW99" s="31">
        <v>2</v>
      </c>
      <c r="AX99" s="31">
        <v>1</v>
      </c>
      <c r="AY99" s="31">
        <v>2</v>
      </c>
      <c r="AZ99" s="31">
        <v>3</v>
      </c>
      <c r="BA99" s="31">
        <v>2</v>
      </c>
      <c r="BB99" s="34">
        <v>2</v>
      </c>
      <c r="BC99" s="31">
        <v>2</v>
      </c>
      <c r="BD99" s="31">
        <v>2</v>
      </c>
      <c r="BE99" s="31">
        <v>1</v>
      </c>
      <c r="BF99" s="31">
        <v>2</v>
      </c>
      <c r="BG99" s="31">
        <v>2</v>
      </c>
      <c r="BH99" s="31">
        <v>3</v>
      </c>
      <c r="BI99" s="31">
        <v>2</v>
      </c>
      <c r="BJ99" s="31">
        <v>2</v>
      </c>
      <c r="BK99" s="17">
        <v>1.7250000000000001</v>
      </c>
      <c r="BL99" s="17">
        <v>4.25</v>
      </c>
      <c r="BM99" s="18">
        <v>69</v>
      </c>
      <c r="BN99" s="16">
        <v>0.57499999999999996</v>
      </c>
      <c r="BO99" s="19">
        <v>5.3068181818181817</v>
      </c>
      <c r="BP99" s="19">
        <v>5.6590909090909092</v>
      </c>
      <c r="BQ99" s="19">
        <v>1.3022727272727272</v>
      </c>
    </row>
    <row r="100" spans="1:217" x14ac:dyDescent="0.2">
      <c r="A100" s="41" t="s">
        <v>370</v>
      </c>
      <c r="B100" s="41" t="s">
        <v>371</v>
      </c>
      <c r="C100" s="41" t="s">
        <v>372</v>
      </c>
      <c r="D100" s="41" t="s">
        <v>88</v>
      </c>
      <c r="E100" s="41" t="s">
        <v>84</v>
      </c>
      <c r="F100" s="23">
        <v>43617</v>
      </c>
      <c r="G100" s="41" t="s">
        <v>89</v>
      </c>
      <c r="H100" s="24">
        <v>1</v>
      </c>
      <c r="I100" s="24">
        <v>1</v>
      </c>
      <c r="J100" s="24">
        <v>1</v>
      </c>
      <c r="K100" s="24">
        <v>1</v>
      </c>
      <c r="L100" s="24">
        <v>1</v>
      </c>
      <c r="M100" s="24">
        <v>1</v>
      </c>
      <c r="N100" s="24">
        <v>0</v>
      </c>
      <c r="O100" s="24">
        <v>0</v>
      </c>
      <c r="P100" s="24">
        <v>0</v>
      </c>
      <c r="Q100" s="24">
        <v>0</v>
      </c>
      <c r="R100" s="24">
        <v>0</v>
      </c>
      <c r="S100" s="38">
        <v>0.54545454545454541</v>
      </c>
      <c r="T100" s="38">
        <v>8.1818181818181817</v>
      </c>
      <c r="U100" s="3">
        <v>6</v>
      </c>
      <c r="V100" s="16">
        <v>0.18181818181818182</v>
      </c>
      <c r="W100" s="45">
        <v>2</v>
      </c>
      <c r="X100" s="27">
        <v>2</v>
      </c>
      <c r="Y100" s="27">
        <v>2</v>
      </c>
      <c r="Z100" s="27">
        <v>2</v>
      </c>
      <c r="AA100" s="27">
        <v>3</v>
      </c>
      <c r="AB100" s="45">
        <v>3</v>
      </c>
      <c r="AC100" s="45">
        <v>2</v>
      </c>
      <c r="AD100" s="45">
        <v>1</v>
      </c>
      <c r="AE100" s="27">
        <v>3</v>
      </c>
      <c r="AF100" s="45">
        <v>3</v>
      </c>
      <c r="AG100" s="27">
        <v>3</v>
      </c>
      <c r="AH100" s="27">
        <v>3</v>
      </c>
      <c r="AI100" s="27">
        <v>3</v>
      </c>
      <c r="AJ100" s="27">
        <v>3</v>
      </c>
      <c r="AK100" s="27">
        <v>3</v>
      </c>
      <c r="AL100" s="45">
        <v>3</v>
      </c>
      <c r="AM100" s="27">
        <v>3</v>
      </c>
      <c r="AN100" s="27">
        <v>3</v>
      </c>
      <c r="AO100" s="45">
        <v>3</v>
      </c>
      <c r="AP100" s="27">
        <v>3</v>
      </c>
      <c r="AQ100" s="45">
        <v>3</v>
      </c>
      <c r="AR100" s="45">
        <v>3</v>
      </c>
      <c r="AS100" s="45">
        <v>3</v>
      </c>
      <c r="AT100" s="45">
        <v>3</v>
      </c>
      <c r="AU100" s="27">
        <v>1</v>
      </c>
      <c r="AV100" s="45">
        <v>3</v>
      </c>
      <c r="AW100" s="27">
        <v>2</v>
      </c>
      <c r="AX100" s="27">
        <v>1</v>
      </c>
      <c r="AY100" s="45">
        <v>3</v>
      </c>
      <c r="AZ100" s="27">
        <v>3</v>
      </c>
      <c r="BA100" s="27">
        <v>2</v>
      </c>
      <c r="BB100" s="45">
        <v>3</v>
      </c>
      <c r="BC100" s="45">
        <v>3</v>
      </c>
      <c r="BD100" s="27">
        <v>3</v>
      </c>
      <c r="BE100" s="27">
        <v>1</v>
      </c>
      <c r="BF100" s="27">
        <v>2</v>
      </c>
      <c r="BG100" s="45">
        <v>3</v>
      </c>
      <c r="BH100" s="27">
        <v>1</v>
      </c>
      <c r="BI100" s="45">
        <v>3</v>
      </c>
      <c r="BJ100" s="45">
        <v>2</v>
      </c>
      <c r="BK100" s="17">
        <v>2.5249999999999999</v>
      </c>
      <c r="BL100" s="17">
        <v>1.5833333333333337</v>
      </c>
      <c r="BM100" s="18">
        <v>101</v>
      </c>
      <c r="BN100" s="16">
        <v>0.84166666666666667</v>
      </c>
      <c r="BO100" s="19">
        <v>4.8825757575757578</v>
      </c>
      <c r="BP100" s="19">
        <v>5.9823232323232318</v>
      </c>
      <c r="BQ100" s="19">
        <v>1.2053030303030303</v>
      </c>
    </row>
    <row r="101" spans="1:217" x14ac:dyDescent="0.2">
      <c r="A101" s="41" t="s">
        <v>373</v>
      </c>
      <c r="B101" s="41" t="s">
        <v>374</v>
      </c>
      <c r="C101" s="41" t="s">
        <v>375</v>
      </c>
      <c r="D101" s="41" t="s">
        <v>108</v>
      </c>
      <c r="E101" s="41" t="s">
        <v>84</v>
      </c>
      <c r="F101" s="51">
        <v>43070</v>
      </c>
      <c r="G101" s="41" t="s">
        <v>245</v>
      </c>
      <c r="H101" s="30">
        <v>1</v>
      </c>
      <c r="I101" s="30">
        <v>1</v>
      </c>
      <c r="J101" s="30">
        <v>0</v>
      </c>
      <c r="K101" s="30">
        <v>0</v>
      </c>
      <c r="L101" s="30">
        <v>0</v>
      </c>
      <c r="M101" s="30">
        <v>1</v>
      </c>
      <c r="N101" s="30">
        <v>1</v>
      </c>
      <c r="O101" s="30">
        <v>1</v>
      </c>
      <c r="P101" s="30">
        <v>0</v>
      </c>
      <c r="Q101" s="30">
        <v>0</v>
      </c>
      <c r="R101" s="30">
        <v>0</v>
      </c>
      <c r="S101" s="25">
        <v>0.45454545454545453</v>
      </c>
      <c r="T101" s="25">
        <v>8.4848484848484844</v>
      </c>
      <c r="U101" s="3">
        <v>5</v>
      </c>
      <c r="V101" s="16">
        <v>0.15151515151515152</v>
      </c>
      <c r="W101" s="31">
        <v>2</v>
      </c>
      <c r="X101" s="31">
        <v>1</v>
      </c>
      <c r="Y101" s="31">
        <v>3</v>
      </c>
      <c r="Z101" s="31">
        <v>2</v>
      </c>
      <c r="AA101" s="31">
        <v>2</v>
      </c>
      <c r="AB101" s="32">
        <v>2</v>
      </c>
      <c r="AC101" s="31">
        <v>0</v>
      </c>
      <c r="AD101" s="32">
        <v>2</v>
      </c>
      <c r="AE101" s="31">
        <v>3</v>
      </c>
      <c r="AF101" s="31">
        <v>2</v>
      </c>
      <c r="AG101" s="31">
        <v>3</v>
      </c>
      <c r="AH101" s="31">
        <v>2</v>
      </c>
      <c r="AI101" s="31">
        <v>2</v>
      </c>
      <c r="AJ101" s="31">
        <v>2</v>
      </c>
      <c r="AK101" s="31">
        <v>2</v>
      </c>
      <c r="AL101" s="31">
        <v>2</v>
      </c>
      <c r="AM101" s="31">
        <v>2</v>
      </c>
      <c r="AN101" s="32">
        <v>1</v>
      </c>
      <c r="AO101" s="31">
        <v>2</v>
      </c>
      <c r="AP101" s="31">
        <v>3</v>
      </c>
      <c r="AQ101" s="31">
        <v>3</v>
      </c>
      <c r="AR101" s="31">
        <v>1</v>
      </c>
      <c r="AS101" s="31">
        <v>1</v>
      </c>
      <c r="AT101" s="31">
        <v>1</v>
      </c>
      <c r="AU101" s="31">
        <v>1</v>
      </c>
      <c r="AV101" s="32">
        <v>2</v>
      </c>
      <c r="AW101" s="31">
        <v>2</v>
      </c>
      <c r="AX101" s="31">
        <v>1</v>
      </c>
      <c r="AY101" s="31">
        <v>2</v>
      </c>
      <c r="AZ101" s="31">
        <v>3</v>
      </c>
      <c r="BA101" s="31">
        <v>1</v>
      </c>
      <c r="BB101" s="31">
        <v>2</v>
      </c>
      <c r="BC101" s="31">
        <v>1</v>
      </c>
      <c r="BD101" s="32">
        <v>2</v>
      </c>
      <c r="BE101" s="31">
        <v>2</v>
      </c>
      <c r="BF101" s="31">
        <v>2</v>
      </c>
      <c r="BG101" s="31">
        <v>3</v>
      </c>
      <c r="BH101" s="31">
        <v>1</v>
      </c>
      <c r="BI101" s="31">
        <v>3</v>
      </c>
      <c r="BJ101" s="31">
        <v>2</v>
      </c>
      <c r="BK101" s="17">
        <v>1.9</v>
      </c>
      <c r="BL101" s="17">
        <v>3.6666666666666665</v>
      </c>
      <c r="BM101" s="18">
        <v>76</v>
      </c>
      <c r="BN101" s="16">
        <v>0.6333333333333333</v>
      </c>
      <c r="BO101" s="19">
        <v>6.0757575757575752</v>
      </c>
      <c r="BP101" s="19">
        <v>6.8787878787878789</v>
      </c>
      <c r="BQ101" s="19">
        <v>0.9363636363636364</v>
      </c>
    </row>
    <row r="102" spans="1:217" x14ac:dyDescent="0.2">
      <c r="A102" s="41" t="s">
        <v>376</v>
      </c>
      <c r="B102" s="41" t="s">
        <v>377</v>
      </c>
      <c r="C102" s="41" t="s">
        <v>378</v>
      </c>
      <c r="D102" s="41" t="s">
        <v>77</v>
      </c>
      <c r="E102" s="41" t="s">
        <v>78</v>
      </c>
      <c r="F102" s="51">
        <v>43800</v>
      </c>
      <c r="G102" s="41" t="s">
        <v>101</v>
      </c>
      <c r="H102" s="24">
        <v>2</v>
      </c>
      <c r="I102" s="24">
        <v>2</v>
      </c>
      <c r="J102" s="24">
        <v>1</v>
      </c>
      <c r="K102" s="24">
        <v>1</v>
      </c>
      <c r="L102" s="24">
        <v>1</v>
      </c>
      <c r="M102" s="24">
        <v>1</v>
      </c>
      <c r="N102" s="24">
        <v>1</v>
      </c>
      <c r="O102" s="24">
        <v>1</v>
      </c>
      <c r="P102" s="24">
        <v>1</v>
      </c>
      <c r="Q102" s="24">
        <v>0</v>
      </c>
      <c r="R102" s="24">
        <v>0</v>
      </c>
      <c r="S102" s="38">
        <v>1</v>
      </c>
      <c r="T102" s="38">
        <v>6.666666666666667</v>
      </c>
      <c r="U102" s="3">
        <v>11</v>
      </c>
      <c r="V102" s="16">
        <v>0.33333333333333331</v>
      </c>
      <c r="W102" s="27">
        <v>2</v>
      </c>
      <c r="X102" s="27">
        <v>2</v>
      </c>
      <c r="Y102" s="27">
        <v>2</v>
      </c>
      <c r="Z102" s="27">
        <v>3</v>
      </c>
      <c r="AA102" s="27">
        <v>2</v>
      </c>
      <c r="AB102" s="27">
        <v>1</v>
      </c>
      <c r="AC102" s="27">
        <v>0</v>
      </c>
      <c r="AD102" s="27">
        <v>1</v>
      </c>
      <c r="AE102" s="27">
        <v>3</v>
      </c>
      <c r="AF102" s="27">
        <v>2</v>
      </c>
      <c r="AG102" s="27">
        <v>3</v>
      </c>
      <c r="AH102" s="27">
        <v>0</v>
      </c>
      <c r="AI102" s="27">
        <v>2</v>
      </c>
      <c r="AJ102" s="27">
        <v>2</v>
      </c>
      <c r="AK102" s="27">
        <v>2</v>
      </c>
      <c r="AL102" s="27">
        <v>2</v>
      </c>
      <c r="AM102" s="27">
        <v>3</v>
      </c>
      <c r="AN102" s="27">
        <v>1</v>
      </c>
      <c r="AO102" s="27">
        <v>2</v>
      </c>
      <c r="AP102" s="27">
        <v>3</v>
      </c>
      <c r="AQ102" s="27">
        <v>3</v>
      </c>
      <c r="AR102" s="27">
        <v>1</v>
      </c>
      <c r="AS102" s="27">
        <v>1</v>
      </c>
      <c r="AT102" s="27">
        <v>1</v>
      </c>
      <c r="AU102" s="27">
        <v>1</v>
      </c>
      <c r="AV102" s="27">
        <v>1</v>
      </c>
      <c r="AW102" s="27">
        <v>2</v>
      </c>
      <c r="AX102" s="27">
        <v>1</v>
      </c>
      <c r="AY102" s="27">
        <v>3</v>
      </c>
      <c r="AZ102" s="27">
        <v>3</v>
      </c>
      <c r="BA102" s="27">
        <v>2</v>
      </c>
      <c r="BB102" s="27">
        <v>2</v>
      </c>
      <c r="BC102" s="27">
        <v>2</v>
      </c>
      <c r="BD102" s="27">
        <v>2</v>
      </c>
      <c r="BE102" s="27">
        <v>1</v>
      </c>
      <c r="BF102" s="27">
        <v>2</v>
      </c>
      <c r="BG102" s="27">
        <v>3</v>
      </c>
      <c r="BH102" s="27">
        <v>3</v>
      </c>
      <c r="BI102" s="27">
        <v>3</v>
      </c>
      <c r="BJ102" s="27">
        <v>2</v>
      </c>
      <c r="BK102" s="17">
        <v>1.925</v>
      </c>
      <c r="BL102" s="17">
        <v>3.5833333333333335</v>
      </c>
      <c r="BM102" s="18">
        <v>77</v>
      </c>
      <c r="BN102" s="16">
        <v>0.64166666666666672</v>
      </c>
      <c r="BO102" s="19">
        <v>5.125</v>
      </c>
      <c r="BP102" s="19">
        <v>5.6388888888888893</v>
      </c>
      <c r="BQ102" s="19">
        <v>1.3083333333333333</v>
      </c>
    </row>
    <row r="103" spans="1:217" s="52" customFormat="1" x14ac:dyDescent="0.2">
      <c r="A103" s="41" t="s">
        <v>379</v>
      </c>
      <c r="B103" s="41" t="s">
        <v>380</v>
      </c>
      <c r="C103" s="41" t="s">
        <v>381</v>
      </c>
      <c r="D103" s="41" t="s">
        <v>88</v>
      </c>
      <c r="E103" s="41" t="s">
        <v>78</v>
      </c>
      <c r="F103" s="51">
        <v>43831</v>
      </c>
      <c r="G103" s="41" t="s">
        <v>89</v>
      </c>
      <c r="H103" s="30">
        <v>1</v>
      </c>
      <c r="I103" s="30">
        <v>1</v>
      </c>
      <c r="J103" s="30">
        <v>0</v>
      </c>
      <c r="K103" s="30">
        <v>0</v>
      </c>
      <c r="L103" s="30">
        <v>1</v>
      </c>
      <c r="M103" s="30">
        <v>1</v>
      </c>
      <c r="N103" s="30">
        <v>0</v>
      </c>
      <c r="O103" s="30">
        <v>0</v>
      </c>
      <c r="P103" s="30">
        <v>0</v>
      </c>
      <c r="Q103" s="30">
        <v>1</v>
      </c>
      <c r="R103" s="30">
        <v>1</v>
      </c>
      <c r="S103" s="38">
        <v>0.54545454545454541</v>
      </c>
      <c r="T103" s="38">
        <v>8.1818181818181817</v>
      </c>
      <c r="U103" s="3">
        <v>6</v>
      </c>
      <c r="V103" s="16">
        <v>0.18181818181818182</v>
      </c>
      <c r="W103" s="31">
        <v>1</v>
      </c>
      <c r="X103" s="31">
        <v>2</v>
      </c>
      <c r="Y103" s="31">
        <v>3</v>
      </c>
      <c r="Z103" s="31">
        <v>3</v>
      </c>
      <c r="AA103" s="31">
        <v>3</v>
      </c>
      <c r="AB103" s="31">
        <v>2</v>
      </c>
      <c r="AC103" s="31">
        <v>2</v>
      </c>
      <c r="AD103" s="31">
        <v>1</v>
      </c>
      <c r="AE103" s="31">
        <v>3</v>
      </c>
      <c r="AF103" s="31">
        <v>1</v>
      </c>
      <c r="AG103" s="31">
        <v>3</v>
      </c>
      <c r="AH103" s="31">
        <v>3</v>
      </c>
      <c r="AI103" s="31">
        <v>1</v>
      </c>
      <c r="AJ103" s="31">
        <v>1</v>
      </c>
      <c r="AK103" s="31">
        <v>1</v>
      </c>
      <c r="AL103" s="31">
        <v>1</v>
      </c>
      <c r="AM103" s="31">
        <v>1</v>
      </c>
      <c r="AN103" s="31">
        <v>3</v>
      </c>
      <c r="AO103" s="31">
        <v>1</v>
      </c>
      <c r="AP103" s="31">
        <v>3</v>
      </c>
      <c r="AQ103" s="31">
        <v>3</v>
      </c>
      <c r="AR103" s="31">
        <v>1</v>
      </c>
      <c r="AS103" s="31">
        <v>1</v>
      </c>
      <c r="AT103" s="31">
        <v>2</v>
      </c>
      <c r="AU103" s="31">
        <v>3</v>
      </c>
      <c r="AV103" s="31">
        <v>1</v>
      </c>
      <c r="AW103" s="31">
        <v>3</v>
      </c>
      <c r="AX103" s="31">
        <v>1</v>
      </c>
      <c r="AY103" s="31">
        <v>3</v>
      </c>
      <c r="AZ103" s="31">
        <v>3</v>
      </c>
      <c r="BA103" s="31">
        <v>2</v>
      </c>
      <c r="BB103" s="31">
        <v>3</v>
      </c>
      <c r="BC103" s="31">
        <v>2</v>
      </c>
      <c r="BD103" s="31">
        <v>1</v>
      </c>
      <c r="BE103" s="31">
        <v>2</v>
      </c>
      <c r="BF103" s="31">
        <v>1</v>
      </c>
      <c r="BG103" s="31">
        <v>2</v>
      </c>
      <c r="BH103" s="31">
        <v>2</v>
      </c>
      <c r="BI103" s="31">
        <v>3</v>
      </c>
      <c r="BJ103" s="31">
        <v>1</v>
      </c>
      <c r="BK103" s="17">
        <v>1.9750000000000001</v>
      </c>
      <c r="BL103" s="17">
        <v>3.4166666666666665</v>
      </c>
      <c r="BM103" s="18">
        <v>79</v>
      </c>
      <c r="BN103" s="16">
        <v>0.65833333333333333</v>
      </c>
      <c r="BO103" s="19">
        <v>5.7992424242424239</v>
      </c>
      <c r="BP103" s="19">
        <v>6.5934343434343434</v>
      </c>
      <c r="BQ103" s="19">
        <v>1.021969696969697</v>
      </c>
      <c r="BR103" s="5"/>
      <c r="BS103" s="5"/>
      <c r="BT103" s="5"/>
      <c r="BU103" s="5"/>
      <c r="BV103" s="5"/>
      <c r="BW103" s="5"/>
      <c r="BX103" s="5"/>
      <c r="BY103" s="5"/>
      <c r="BZ103" s="5"/>
      <c r="CA103" s="5"/>
      <c r="CB103" s="5"/>
      <c r="CC103" s="5"/>
      <c r="CD103" s="5"/>
      <c r="CE103" s="5"/>
      <c r="CF103" s="5"/>
      <c r="CG103" s="5"/>
      <c r="CH103" s="5"/>
      <c r="CI103" s="5"/>
      <c r="CJ103" s="5"/>
      <c r="CK103" s="5"/>
      <c r="CL103" s="5"/>
      <c r="CM103" s="5"/>
      <c r="CN103" s="5"/>
      <c r="CO103" s="5"/>
      <c r="CP103" s="5"/>
      <c r="CQ103" s="5"/>
      <c r="CR103" s="5"/>
      <c r="CS103" s="5"/>
      <c r="CT103" s="5"/>
      <c r="CU103" s="5"/>
      <c r="CV103" s="5"/>
      <c r="CW103" s="5"/>
      <c r="CX103" s="5"/>
      <c r="CY103" s="5"/>
      <c r="CZ103" s="5"/>
      <c r="DA103" s="5"/>
      <c r="DB103" s="5"/>
      <c r="DC103" s="5"/>
      <c r="DD103" s="5"/>
      <c r="DE103" s="5"/>
      <c r="DF103" s="5"/>
      <c r="DG103" s="5"/>
      <c r="DH103" s="5"/>
      <c r="DI103" s="5"/>
      <c r="DJ103" s="5"/>
      <c r="DK103" s="5"/>
      <c r="DL103" s="5"/>
      <c r="DM103" s="5"/>
      <c r="DN103" s="5"/>
      <c r="DO103" s="5"/>
      <c r="DP103" s="5"/>
      <c r="DQ103" s="5"/>
      <c r="DR103" s="5"/>
      <c r="DS103" s="5"/>
      <c r="DT103" s="5"/>
      <c r="DU103" s="5"/>
      <c r="DV103" s="5"/>
      <c r="DW103" s="5"/>
      <c r="DX103" s="5"/>
      <c r="DY103" s="5"/>
      <c r="DZ103" s="5"/>
      <c r="EA103" s="5"/>
      <c r="EB103" s="5"/>
      <c r="EC103" s="5"/>
      <c r="ED103" s="5"/>
      <c r="EE103" s="5"/>
      <c r="EF103" s="5"/>
      <c r="EG103" s="5"/>
      <c r="EH103" s="5"/>
      <c r="EI103" s="5"/>
      <c r="EJ103" s="5"/>
      <c r="EK103" s="5"/>
      <c r="EL103" s="5"/>
      <c r="EM103" s="5"/>
      <c r="EN103" s="5"/>
      <c r="EO103" s="5"/>
      <c r="EP103" s="5"/>
      <c r="EQ103" s="5"/>
      <c r="ER103" s="5"/>
      <c r="ES103" s="5"/>
      <c r="ET103" s="5"/>
      <c r="EU103" s="5"/>
      <c r="EV103" s="5"/>
      <c r="EW103" s="5"/>
      <c r="EX103" s="5"/>
      <c r="EY103" s="5"/>
      <c r="EZ103" s="5"/>
      <c r="FA103" s="5"/>
      <c r="FB103" s="5"/>
      <c r="FC103" s="5"/>
      <c r="FD103" s="5"/>
      <c r="FE103" s="5"/>
      <c r="FF103" s="5"/>
      <c r="FG103" s="5"/>
      <c r="FH103" s="5"/>
      <c r="FI103" s="5"/>
      <c r="FJ103" s="5"/>
      <c r="FK103" s="5"/>
      <c r="FL103" s="5"/>
      <c r="FM103" s="5"/>
      <c r="FN103" s="5"/>
      <c r="FO103" s="5"/>
      <c r="FP103" s="5"/>
      <c r="FQ103" s="5"/>
      <c r="FR103" s="5"/>
      <c r="FS103" s="5"/>
      <c r="FT103" s="5"/>
      <c r="FU103" s="5"/>
      <c r="FV103" s="5"/>
      <c r="FW103" s="5"/>
      <c r="FX103" s="5"/>
      <c r="FY103" s="5"/>
      <c r="FZ103" s="5"/>
      <c r="GA103" s="5"/>
      <c r="GB103" s="5"/>
      <c r="GC103" s="5"/>
      <c r="GD103" s="5"/>
      <c r="GE103" s="5"/>
      <c r="GF103" s="5"/>
      <c r="GG103" s="5"/>
      <c r="GH103" s="5"/>
      <c r="GI103" s="5"/>
      <c r="GJ103" s="5"/>
      <c r="GK103" s="5"/>
      <c r="GL103" s="5"/>
      <c r="GM103" s="5"/>
      <c r="GN103" s="5"/>
      <c r="GO103" s="5"/>
      <c r="GP103" s="5"/>
      <c r="GQ103" s="5"/>
      <c r="GR103" s="5"/>
      <c r="GS103" s="5"/>
      <c r="GT103" s="5"/>
      <c r="GU103" s="5"/>
      <c r="GV103" s="5"/>
      <c r="GW103" s="5"/>
      <c r="GX103" s="5"/>
      <c r="GY103" s="5"/>
      <c r="GZ103" s="5"/>
      <c r="HA103" s="5"/>
      <c r="HB103" s="5"/>
      <c r="HC103" s="5"/>
      <c r="HD103" s="5"/>
      <c r="HE103" s="5"/>
      <c r="HF103" s="5"/>
      <c r="HG103" s="5"/>
      <c r="HH103" s="5"/>
      <c r="HI103" s="5"/>
    </row>
    <row r="104" spans="1:217" s="175" customFormat="1" x14ac:dyDescent="0.2">
      <c r="A104" s="41" t="s">
        <v>382</v>
      </c>
      <c r="B104" s="41" t="s">
        <v>383</v>
      </c>
      <c r="C104" s="41" t="s">
        <v>384</v>
      </c>
      <c r="D104" s="41" t="s">
        <v>134</v>
      </c>
      <c r="E104" s="41" t="s">
        <v>84</v>
      </c>
      <c r="F104" s="23">
        <v>44166</v>
      </c>
      <c r="G104" s="41" t="s">
        <v>135</v>
      </c>
      <c r="H104" s="187">
        <v>0</v>
      </c>
      <c r="I104" s="187">
        <v>0</v>
      </c>
      <c r="J104" s="187">
        <v>0</v>
      </c>
      <c r="K104" s="187">
        <v>0</v>
      </c>
      <c r="L104" s="187">
        <v>0</v>
      </c>
      <c r="M104" s="187">
        <v>0</v>
      </c>
      <c r="N104" s="187">
        <v>0</v>
      </c>
      <c r="O104" s="187">
        <v>0</v>
      </c>
      <c r="P104" s="187">
        <v>0</v>
      </c>
      <c r="Q104" s="187">
        <v>0</v>
      </c>
      <c r="R104" s="187">
        <v>0</v>
      </c>
      <c r="S104" s="25">
        <v>0</v>
      </c>
      <c r="T104" s="17">
        <v>10</v>
      </c>
      <c r="U104" s="3">
        <v>0</v>
      </c>
      <c r="V104" s="56">
        <v>0</v>
      </c>
      <c r="W104" s="167">
        <v>1</v>
      </c>
      <c r="X104" s="167">
        <v>1</v>
      </c>
      <c r="Y104" s="167">
        <v>3</v>
      </c>
      <c r="Z104" s="167">
        <v>2</v>
      </c>
      <c r="AA104" s="167">
        <v>3</v>
      </c>
      <c r="AB104" s="167">
        <v>3</v>
      </c>
      <c r="AC104" s="167">
        <v>0</v>
      </c>
      <c r="AD104" s="167">
        <v>0</v>
      </c>
      <c r="AE104" s="167">
        <v>3</v>
      </c>
      <c r="AF104" s="168">
        <v>2</v>
      </c>
      <c r="AG104" s="167">
        <v>3</v>
      </c>
      <c r="AH104" s="167">
        <v>1</v>
      </c>
      <c r="AI104" s="167">
        <v>3</v>
      </c>
      <c r="AJ104" s="167">
        <v>1</v>
      </c>
      <c r="AK104" s="167">
        <v>1</v>
      </c>
      <c r="AL104" s="167">
        <v>3</v>
      </c>
      <c r="AM104" s="167">
        <v>3</v>
      </c>
      <c r="AN104" s="167">
        <v>3</v>
      </c>
      <c r="AO104" s="167">
        <v>1</v>
      </c>
      <c r="AP104" s="167">
        <v>3</v>
      </c>
      <c r="AQ104" s="167">
        <v>3</v>
      </c>
      <c r="AR104" s="167">
        <v>1</v>
      </c>
      <c r="AS104" s="168">
        <v>2</v>
      </c>
      <c r="AT104" s="167">
        <v>0</v>
      </c>
      <c r="AU104" s="167">
        <v>0</v>
      </c>
      <c r="AV104" s="167">
        <v>0</v>
      </c>
      <c r="AW104" s="167">
        <v>1</v>
      </c>
      <c r="AX104" s="167">
        <v>0</v>
      </c>
      <c r="AY104" s="168">
        <v>3</v>
      </c>
      <c r="AZ104" s="167">
        <v>1</v>
      </c>
      <c r="BA104" s="168">
        <v>2</v>
      </c>
      <c r="BB104" s="168">
        <v>3</v>
      </c>
      <c r="BC104" s="167">
        <v>0</v>
      </c>
      <c r="BD104" s="167">
        <v>1</v>
      </c>
      <c r="BE104" s="168">
        <v>2</v>
      </c>
      <c r="BF104" s="167">
        <v>3</v>
      </c>
      <c r="BG104" s="167">
        <v>1</v>
      </c>
      <c r="BH104" s="167">
        <v>1</v>
      </c>
      <c r="BI104" s="167">
        <v>0</v>
      </c>
      <c r="BJ104" s="167">
        <v>1</v>
      </c>
      <c r="BK104" s="17">
        <v>1.625</v>
      </c>
      <c r="BL104" s="17">
        <v>4.583333333333333</v>
      </c>
      <c r="BM104" s="3">
        <v>65</v>
      </c>
      <c r="BN104" s="56">
        <v>0.54166666666666663</v>
      </c>
      <c r="BO104" s="19">
        <v>7.2916666666666661</v>
      </c>
      <c r="BP104" s="19">
        <v>8.1944444444444446</v>
      </c>
      <c r="BQ104" s="19">
        <v>0.54166666666666663</v>
      </c>
      <c r="BR104" s="191"/>
      <c r="BS104" s="191"/>
      <c r="BT104" s="191"/>
      <c r="BU104" s="191"/>
      <c r="BV104" s="191"/>
      <c r="BW104" s="191"/>
      <c r="BX104" s="191"/>
      <c r="BY104" s="191"/>
      <c r="BZ104" s="191"/>
      <c r="CA104" s="191"/>
      <c r="CB104" s="191"/>
      <c r="CC104" s="191"/>
      <c r="CD104" s="191"/>
      <c r="CE104" s="191"/>
      <c r="CF104" s="191"/>
      <c r="CG104" s="191"/>
      <c r="CH104" s="191"/>
      <c r="CI104" s="191"/>
      <c r="CJ104" s="191"/>
      <c r="CK104" s="191"/>
      <c r="CL104" s="191"/>
      <c r="CM104" s="191"/>
      <c r="CN104" s="191"/>
      <c r="CO104" s="191"/>
      <c r="CP104" s="191"/>
      <c r="CQ104" s="191"/>
      <c r="CR104" s="191"/>
      <c r="CS104" s="191"/>
      <c r="CT104" s="191"/>
      <c r="CU104" s="191"/>
      <c r="CV104" s="191"/>
      <c r="CW104" s="191"/>
      <c r="CX104" s="191"/>
      <c r="CY104" s="191"/>
      <c r="CZ104" s="191"/>
      <c r="DA104" s="191"/>
      <c r="DB104" s="191"/>
      <c r="DC104" s="191"/>
      <c r="DD104" s="191"/>
      <c r="DE104" s="191"/>
      <c r="DF104" s="191"/>
      <c r="DG104" s="191"/>
      <c r="DH104" s="191"/>
      <c r="DI104" s="191"/>
      <c r="DJ104" s="191"/>
      <c r="DK104" s="191"/>
      <c r="DL104" s="191"/>
      <c r="DM104" s="191"/>
      <c r="DN104" s="191"/>
      <c r="DO104" s="191"/>
      <c r="DP104" s="191"/>
      <c r="DQ104" s="191"/>
      <c r="DR104" s="191"/>
      <c r="DS104" s="191"/>
      <c r="DT104" s="191"/>
      <c r="DU104" s="191"/>
      <c r="DV104" s="191"/>
      <c r="DW104" s="191"/>
      <c r="DX104" s="191"/>
      <c r="DY104" s="191"/>
      <c r="DZ104" s="191"/>
      <c r="EA104" s="191"/>
      <c r="EB104" s="191"/>
      <c r="EC104" s="191"/>
      <c r="ED104" s="191"/>
      <c r="EE104" s="191"/>
      <c r="EF104" s="191"/>
      <c r="EG104" s="191"/>
      <c r="EH104" s="191"/>
      <c r="EI104" s="191"/>
      <c r="EJ104" s="191"/>
      <c r="EK104" s="191"/>
      <c r="EL104" s="191"/>
      <c r="EM104" s="191"/>
      <c r="EN104" s="191"/>
      <c r="EO104" s="191"/>
      <c r="EP104" s="191"/>
      <c r="EQ104" s="191"/>
      <c r="ER104" s="191"/>
      <c r="ES104" s="191"/>
      <c r="ET104" s="191"/>
      <c r="EU104" s="191"/>
      <c r="EV104" s="191"/>
      <c r="EW104" s="191"/>
      <c r="EX104" s="191"/>
      <c r="EY104" s="191"/>
      <c r="EZ104" s="191"/>
      <c r="FA104" s="191"/>
      <c r="FB104" s="191"/>
      <c r="FC104" s="191"/>
      <c r="FD104" s="191"/>
      <c r="FE104" s="191"/>
      <c r="FF104" s="191"/>
      <c r="FG104" s="191"/>
      <c r="FH104" s="191"/>
      <c r="FI104" s="191"/>
      <c r="FJ104" s="191"/>
      <c r="FK104" s="191"/>
      <c r="FL104" s="191"/>
      <c r="FM104" s="191"/>
      <c r="FN104" s="191"/>
      <c r="FO104" s="191"/>
      <c r="FP104" s="191"/>
      <c r="FQ104" s="191"/>
      <c r="FR104" s="191"/>
      <c r="FS104" s="191"/>
      <c r="FT104" s="191"/>
      <c r="FU104" s="191"/>
      <c r="FV104" s="191"/>
      <c r="FW104" s="191"/>
      <c r="FX104" s="191"/>
      <c r="FY104" s="191"/>
      <c r="FZ104" s="191"/>
      <c r="GA104" s="191"/>
      <c r="GB104" s="191"/>
      <c r="GC104" s="191"/>
      <c r="GD104" s="191"/>
      <c r="GE104" s="191"/>
      <c r="GF104" s="191"/>
      <c r="GG104" s="191"/>
      <c r="GH104" s="191"/>
      <c r="GI104" s="191"/>
      <c r="GJ104" s="191"/>
      <c r="GK104" s="191"/>
      <c r="GL104" s="191"/>
      <c r="GM104" s="191"/>
      <c r="GN104" s="191"/>
      <c r="GO104" s="191"/>
      <c r="GP104" s="191"/>
      <c r="GQ104" s="191"/>
      <c r="GR104" s="191"/>
      <c r="GS104" s="191"/>
      <c r="GT104" s="191"/>
      <c r="GU104" s="191"/>
      <c r="GV104" s="191"/>
      <c r="GW104" s="191"/>
      <c r="GX104" s="191"/>
      <c r="GY104" s="191"/>
      <c r="GZ104" s="191"/>
      <c r="HA104" s="191"/>
      <c r="HB104" s="191"/>
      <c r="HC104" s="191"/>
      <c r="HD104" s="191"/>
      <c r="HE104" s="191"/>
      <c r="HF104" s="191"/>
      <c r="HG104" s="191"/>
      <c r="HH104" s="191"/>
      <c r="HI104" s="191"/>
    </row>
    <row r="105" spans="1:217" x14ac:dyDescent="0.2">
      <c r="A105" s="41" t="s">
        <v>385</v>
      </c>
      <c r="B105" s="41" t="s">
        <v>386</v>
      </c>
      <c r="C105" s="41" t="s">
        <v>387</v>
      </c>
      <c r="D105" s="41" t="s">
        <v>77</v>
      </c>
      <c r="E105" s="41" t="s">
        <v>78</v>
      </c>
      <c r="F105" s="53">
        <v>43647</v>
      </c>
      <c r="G105" s="41" t="s">
        <v>79</v>
      </c>
      <c r="H105" s="54">
        <v>2</v>
      </c>
      <c r="I105" s="54">
        <v>1</v>
      </c>
      <c r="J105" s="54">
        <v>1</v>
      </c>
      <c r="K105" s="54">
        <v>1</v>
      </c>
      <c r="L105" s="54">
        <v>1</v>
      </c>
      <c r="M105" s="54">
        <v>2</v>
      </c>
      <c r="N105" s="54">
        <v>0</v>
      </c>
      <c r="O105" s="54">
        <v>1</v>
      </c>
      <c r="P105" s="54">
        <v>1</v>
      </c>
      <c r="Q105" s="54">
        <v>1</v>
      </c>
      <c r="R105" s="54">
        <v>1</v>
      </c>
      <c r="S105" s="38">
        <v>1.0909090909090908</v>
      </c>
      <c r="T105" s="38">
        <v>6.3636363636363642</v>
      </c>
      <c r="U105" s="3">
        <v>12</v>
      </c>
      <c r="V105" s="16">
        <v>0.36363636363636365</v>
      </c>
      <c r="W105" s="55">
        <v>2</v>
      </c>
      <c r="X105" s="55">
        <v>3</v>
      </c>
      <c r="Y105" s="55">
        <v>2</v>
      </c>
      <c r="Z105" s="55">
        <v>2</v>
      </c>
      <c r="AA105" s="55">
        <v>2</v>
      </c>
      <c r="AB105" s="55">
        <v>1</v>
      </c>
      <c r="AC105" s="55">
        <v>1</v>
      </c>
      <c r="AD105" s="55">
        <v>2</v>
      </c>
      <c r="AE105" s="55">
        <v>3</v>
      </c>
      <c r="AF105" s="55">
        <v>2</v>
      </c>
      <c r="AG105" s="55">
        <v>3</v>
      </c>
      <c r="AH105" s="55">
        <v>2</v>
      </c>
      <c r="AI105" s="55">
        <v>3</v>
      </c>
      <c r="AJ105" s="55">
        <v>2</v>
      </c>
      <c r="AK105" s="55">
        <v>1</v>
      </c>
      <c r="AL105" s="55">
        <v>3</v>
      </c>
      <c r="AM105" s="55" t="s">
        <v>80</v>
      </c>
      <c r="AN105" s="55">
        <v>2</v>
      </c>
      <c r="AO105" s="55">
        <v>3</v>
      </c>
      <c r="AP105" s="55">
        <v>3</v>
      </c>
      <c r="AQ105" s="55">
        <v>2</v>
      </c>
      <c r="AR105" s="55">
        <v>2</v>
      </c>
      <c r="AS105" s="55">
        <v>2</v>
      </c>
      <c r="AT105" s="55">
        <v>2</v>
      </c>
      <c r="AU105" s="55">
        <v>1</v>
      </c>
      <c r="AV105" s="55">
        <v>2</v>
      </c>
      <c r="AW105" s="55">
        <v>2</v>
      </c>
      <c r="AX105" s="55">
        <v>1</v>
      </c>
      <c r="AY105" s="55">
        <v>3</v>
      </c>
      <c r="AZ105" s="55">
        <v>3</v>
      </c>
      <c r="BA105" s="55">
        <v>3</v>
      </c>
      <c r="BB105" s="55">
        <v>2</v>
      </c>
      <c r="BC105" s="55">
        <v>1</v>
      </c>
      <c r="BD105" s="55">
        <v>3</v>
      </c>
      <c r="BE105" s="55">
        <v>2</v>
      </c>
      <c r="BF105" s="54">
        <v>2</v>
      </c>
      <c r="BG105" s="54">
        <v>2</v>
      </c>
      <c r="BH105" s="54">
        <v>2</v>
      </c>
      <c r="BI105" s="54">
        <v>2</v>
      </c>
      <c r="BJ105" s="54">
        <v>2</v>
      </c>
      <c r="BK105" s="17">
        <v>2.1282051282051282</v>
      </c>
      <c r="BL105" s="17">
        <v>2.9059829059829063</v>
      </c>
      <c r="BM105" s="18">
        <v>83</v>
      </c>
      <c r="BN105" s="56">
        <v>0.69166666666666665</v>
      </c>
      <c r="BO105" s="19">
        <v>4.6348096348096348</v>
      </c>
      <c r="BP105" s="19">
        <v>5.2110852110852113</v>
      </c>
      <c r="BQ105" s="19">
        <v>1.4366744366744364</v>
      </c>
    </row>
    <row r="106" spans="1:217" x14ac:dyDescent="0.2">
      <c r="A106" s="41" t="s">
        <v>388</v>
      </c>
      <c r="B106" s="41" t="s">
        <v>389</v>
      </c>
      <c r="C106" s="41" t="s">
        <v>390</v>
      </c>
      <c r="D106" s="41" t="s">
        <v>108</v>
      </c>
      <c r="E106" s="41" t="s">
        <v>78</v>
      </c>
      <c r="F106" s="53">
        <v>43922</v>
      </c>
      <c r="G106" s="41" t="s">
        <v>109</v>
      </c>
      <c r="H106" s="24">
        <v>1</v>
      </c>
      <c r="I106" s="24">
        <v>0</v>
      </c>
      <c r="J106" s="24">
        <v>1</v>
      </c>
      <c r="K106" s="24">
        <v>1</v>
      </c>
      <c r="L106" s="24">
        <v>0</v>
      </c>
      <c r="M106" s="24">
        <v>1</v>
      </c>
      <c r="N106" s="24">
        <v>0</v>
      </c>
      <c r="O106" s="24">
        <v>1</v>
      </c>
      <c r="P106" s="24">
        <v>2</v>
      </c>
      <c r="Q106" s="24">
        <v>1</v>
      </c>
      <c r="R106" s="24">
        <v>0</v>
      </c>
      <c r="S106" s="38">
        <v>0.72727272727272729</v>
      </c>
      <c r="T106" s="38">
        <v>7.5757575757575752</v>
      </c>
      <c r="U106" s="3">
        <v>8</v>
      </c>
      <c r="V106" s="16">
        <v>0.24242424242424243</v>
      </c>
      <c r="W106" s="27">
        <v>1</v>
      </c>
      <c r="X106" s="27">
        <v>2</v>
      </c>
      <c r="Y106" s="27">
        <v>2</v>
      </c>
      <c r="Z106" s="27">
        <v>2</v>
      </c>
      <c r="AA106" s="27">
        <v>2</v>
      </c>
      <c r="AB106" s="27">
        <v>1</v>
      </c>
      <c r="AC106" s="27">
        <v>1</v>
      </c>
      <c r="AD106" s="27">
        <v>2</v>
      </c>
      <c r="AE106" s="27">
        <v>3</v>
      </c>
      <c r="AF106" s="27">
        <v>2</v>
      </c>
      <c r="AG106" s="27">
        <v>2</v>
      </c>
      <c r="AH106" s="27">
        <v>2</v>
      </c>
      <c r="AI106" s="27">
        <v>3</v>
      </c>
      <c r="AJ106" s="27">
        <v>2</v>
      </c>
      <c r="AK106" s="27">
        <v>2</v>
      </c>
      <c r="AL106" s="27">
        <v>3</v>
      </c>
      <c r="AM106" s="27">
        <v>2</v>
      </c>
      <c r="AN106" s="27">
        <v>2</v>
      </c>
      <c r="AO106" s="27">
        <v>1</v>
      </c>
      <c r="AP106" s="27">
        <v>3</v>
      </c>
      <c r="AQ106" s="27">
        <v>2</v>
      </c>
      <c r="AR106" s="27">
        <v>2</v>
      </c>
      <c r="AS106" s="27">
        <v>2</v>
      </c>
      <c r="AT106" s="27">
        <v>2</v>
      </c>
      <c r="AU106" s="27">
        <v>1</v>
      </c>
      <c r="AV106" s="27">
        <v>3</v>
      </c>
      <c r="AW106" s="27">
        <v>3</v>
      </c>
      <c r="AX106" s="27">
        <v>2</v>
      </c>
      <c r="AY106" s="27">
        <v>1</v>
      </c>
      <c r="AZ106" s="27">
        <v>3</v>
      </c>
      <c r="BA106" s="27">
        <v>3</v>
      </c>
      <c r="BB106" s="27">
        <v>3</v>
      </c>
      <c r="BC106" s="27">
        <v>2</v>
      </c>
      <c r="BD106" s="27">
        <v>2</v>
      </c>
      <c r="BE106" s="27">
        <v>2</v>
      </c>
      <c r="BF106" s="27">
        <v>3</v>
      </c>
      <c r="BG106" s="27">
        <v>2</v>
      </c>
      <c r="BH106" s="27">
        <v>2</v>
      </c>
      <c r="BI106" s="27">
        <v>3</v>
      </c>
      <c r="BJ106" s="27">
        <v>2</v>
      </c>
      <c r="BK106" s="17">
        <v>2.125</v>
      </c>
      <c r="BL106" s="17">
        <v>2.9166666666666665</v>
      </c>
      <c r="BM106" s="18">
        <v>85</v>
      </c>
      <c r="BN106" s="16">
        <v>0.70833333333333337</v>
      </c>
      <c r="BO106" s="19">
        <v>5.2462121212121211</v>
      </c>
      <c r="BP106" s="19">
        <v>6.0227272727272725</v>
      </c>
      <c r="BQ106" s="19">
        <v>1.1931818181818181</v>
      </c>
    </row>
    <row r="107" spans="1:217" x14ac:dyDescent="0.2">
      <c r="A107" s="41" t="s">
        <v>391</v>
      </c>
      <c r="B107" s="41" t="s">
        <v>392</v>
      </c>
      <c r="C107" s="41" t="s">
        <v>393</v>
      </c>
      <c r="D107" s="41" t="s">
        <v>77</v>
      </c>
      <c r="E107" s="41" t="s">
        <v>78</v>
      </c>
      <c r="F107" s="53">
        <v>43435</v>
      </c>
      <c r="G107" s="41" t="s">
        <v>101</v>
      </c>
      <c r="H107" s="30">
        <v>3</v>
      </c>
      <c r="I107" s="30">
        <v>2</v>
      </c>
      <c r="J107" s="30">
        <v>1</v>
      </c>
      <c r="K107" s="30">
        <v>1</v>
      </c>
      <c r="L107" s="30">
        <v>2</v>
      </c>
      <c r="M107" s="30">
        <v>1</v>
      </c>
      <c r="N107" s="30">
        <v>2</v>
      </c>
      <c r="O107" s="30">
        <v>2</v>
      </c>
      <c r="P107" s="30">
        <v>3</v>
      </c>
      <c r="Q107" s="30">
        <v>3</v>
      </c>
      <c r="R107" s="30">
        <v>3</v>
      </c>
      <c r="S107" s="25">
        <v>2.0909090909090908</v>
      </c>
      <c r="T107" s="25">
        <v>3.0303030303030307</v>
      </c>
      <c r="U107" s="3">
        <v>23</v>
      </c>
      <c r="V107" s="16">
        <v>0.69696969696969702</v>
      </c>
      <c r="W107" s="31">
        <v>2</v>
      </c>
      <c r="X107" s="31">
        <v>3</v>
      </c>
      <c r="Y107" s="31">
        <v>3</v>
      </c>
      <c r="Z107" s="31">
        <v>3</v>
      </c>
      <c r="AA107" s="31">
        <v>3</v>
      </c>
      <c r="AB107" s="31">
        <v>2</v>
      </c>
      <c r="AC107" s="31">
        <v>2</v>
      </c>
      <c r="AD107" s="31">
        <v>3</v>
      </c>
      <c r="AE107" s="31">
        <v>3</v>
      </c>
      <c r="AF107" s="31">
        <v>2</v>
      </c>
      <c r="AG107" s="31">
        <v>3</v>
      </c>
      <c r="AH107" s="31">
        <v>3</v>
      </c>
      <c r="AI107" s="31">
        <v>1</v>
      </c>
      <c r="AJ107" s="31">
        <v>3</v>
      </c>
      <c r="AK107" s="31">
        <v>2</v>
      </c>
      <c r="AL107" s="31">
        <v>3</v>
      </c>
      <c r="AM107" s="31">
        <v>2</v>
      </c>
      <c r="AN107" s="31">
        <v>2</v>
      </c>
      <c r="AO107" s="31">
        <v>2</v>
      </c>
      <c r="AP107" s="31">
        <v>3</v>
      </c>
      <c r="AQ107" s="31">
        <v>3</v>
      </c>
      <c r="AR107" s="31">
        <v>2</v>
      </c>
      <c r="AS107" s="31">
        <v>2</v>
      </c>
      <c r="AT107" s="31">
        <v>2</v>
      </c>
      <c r="AU107" s="31">
        <v>3</v>
      </c>
      <c r="AV107" s="31">
        <v>3</v>
      </c>
      <c r="AW107" s="31">
        <v>3</v>
      </c>
      <c r="AX107" s="31">
        <v>3</v>
      </c>
      <c r="AY107" s="31">
        <v>1</v>
      </c>
      <c r="AZ107" s="31">
        <v>3</v>
      </c>
      <c r="BA107" s="31">
        <v>3</v>
      </c>
      <c r="BB107" s="31">
        <v>2</v>
      </c>
      <c r="BC107" s="31">
        <v>2</v>
      </c>
      <c r="BD107" s="31">
        <v>3</v>
      </c>
      <c r="BE107" s="31">
        <v>3</v>
      </c>
      <c r="BF107" s="31">
        <v>3</v>
      </c>
      <c r="BG107" s="31">
        <v>2</v>
      </c>
      <c r="BH107" s="31">
        <v>3</v>
      </c>
      <c r="BI107" s="31">
        <v>3</v>
      </c>
      <c r="BJ107" s="31">
        <v>2</v>
      </c>
      <c r="BK107" s="17">
        <v>2.5249999999999999</v>
      </c>
      <c r="BL107" s="17">
        <v>1.5833333333333337</v>
      </c>
      <c r="BM107" s="18">
        <v>101</v>
      </c>
      <c r="BN107" s="16">
        <v>0.84166666666666667</v>
      </c>
      <c r="BO107" s="19">
        <v>2.3068181818181821</v>
      </c>
      <c r="BP107" s="19">
        <v>2.5479797979797985</v>
      </c>
      <c r="BQ107" s="19">
        <v>2.2356060606060608</v>
      </c>
    </row>
    <row r="108" spans="1:217" x14ac:dyDescent="0.2">
      <c r="A108" s="41" t="s">
        <v>394</v>
      </c>
      <c r="B108" s="41" t="s">
        <v>395</v>
      </c>
      <c r="C108" s="41" t="s">
        <v>396</v>
      </c>
      <c r="D108" s="41" t="s">
        <v>149</v>
      </c>
      <c r="E108" s="41" t="s">
        <v>78</v>
      </c>
      <c r="F108" s="51">
        <v>43891</v>
      </c>
      <c r="G108" s="41" t="s">
        <v>97</v>
      </c>
      <c r="H108" s="24">
        <v>2</v>
      </c>
      <c r="I108" s="24">
        <v>2</v>
      </c>
      <c r="J108" s="24">
        <v>1</v>
      </c>
      <c r="K108" s="24">
        <v>1</v>
      </c>
      <c r="L108" s="24">
        <v>0</v>
      </c>
      <c r="M108" s="24">
        <v>2</v>
      </c>
      <c r="N108" s="24">
        <v>2</v>
      </c>
      <c r="O108" s="24">
        <v>3</v>
      </c>
      <c r="P108" s="24">
        <v>3</v>
      </c>
      <c r="Q108" s="24">
        <v>3</v>
      </c>
      <c r="R108" s="24">
        <v>3</v>
      </c>
      <c r="S108" s="38">
        <v>2</v>
      </c>
      <c r="T108" s="38">
        <v>3.3333333333333335</v>
      </c>
      <c r="U108" s="3">
        <v>22</v>
      </c>
      <c r="V108" s="16">
        <v>0.66666666666666663</v>
      </c>
      <c r="W108" s="27">
        <v>1</v>
      </c>
      <c r="X108" s="27">
        <v>3</v>
      </c>
      <c r="Y108" s="27">
        <v>2</v>
      </c>
      <c r="Z108" s="27">
        <v>2</v>
      </c>
      <c r="AA108" s="27">
        <v>3</v>
      </c>
      <c r="AB108" s="27">
        <v>2</v>
      </c>
      <c r="AC108" s="27">
        <v>2</v>
      </c>
      <c r="AD108" s="27">
        <v>2</v>
      </c>
      <c r="AE108" s="27">
        <v>3</v>
      </c>
      <c r="AF108" s="28">
        <v>2</v>
      </c>
      <c r="AG108" s="27">
        <v>2</v>
      </c>
      <c r="AH108" s="27">
        <v>1</v>
      </c>
      <c r="AI108" s="27">
        <v>2</v>
      </c>
      <c r="AJ108" s="27">
        <v>2</v>
      </c>
      <c r="AK108" s="27">
        <v>2</v>
      </c>
      <c r="AL108" s="27">
        <v>1</v>
      </c>
      <c r="AM108" s="27">
        <v>2</v>
      </c>
      <c r="AN108" s="27">
        <v>2</v>
      </c>
      <c r="AO108" s="27">
        <v>2</v>
      </c>
      <c r="AP108" s="27">
        <v>1</v>
      </c>
      <c r="AQ108" s="27">
        <v>3</v>
      </c>
      <c r="AR108" s="27">
        <v>0</v>
      </c>
      <c r="AS108" s="27">
        <v>0</v>
      </c>
      <c r="AT108" s="27">
        <v>0</v>
      </c>
      <c r="AU108" s="27">
        <v>1</v>
      </c>
      <c r="AV108" s="27">
        <v>2</v>
      </c>
      <c r="AW108" s="27">
        <v>3</v>
      </c>
      <c r="AX108" s="27">
        <v>0</v>
      </c>
      <c r="AY108" s="27">
        <v>3</v>
      </c>
      <c r="AZ108" s="27">
        <v>3</v>
      </c>
      <c r="BA108" s="27">
        <v>2</v>
      </c>
      <c r="BB108" s="27">
        <v>3</v>
      </c>
      <c r="BC108" s="27">
        <v>2</v>
      </c>
      <c r="BD108" s="27">
        <v>2</v>
      </c>
      <c r="BE108" s="27">
        <v>2</v>
      </c>
      <c r="BF108" s="27">
        <v>2</v>
      </c>
      <c r="BG108" s="27">
        <v>2</v>
      </c>
      <c r="BH108" s="27">
        <v>2</v>
      </c>
      <c r="BI108" s="27">
        <v>2</v>
      </c>
      <c r="BJ108" s="27">
        <v>3</v>
      </c>
      <c r="BK108" s="17">
        <v>1.9</v>
      </c>
      <c r="BL108" s="17">
        <v>3.6666666666666665</v>
      </c>
      <c r="BM108" s="18">
        <v>76</v>
      </c>
      <c r="BN108" s="16">
        <v>0.6333333333333333</v>
      </c>
      <c r="BO108" s="19">
        <v>3.5</v>
      </c>
      <c r="BP108" s="19">
        <v>3.4444444444444446</v>
      </c>
      <c r="BQ108" s="19">
        <v>1.9666666666666668</v>
      </c>
    </row>
    <row r="109" spans="1:217" x14ac:dyDescent="0.2">
      <c r="A109" s="41" t="s">
        <v>397</v>
      </c>
      <c r="B109" s="41" t="s">
        <v>398</v>
      </c>
      <c r="C109" s="41" t="s">
        <v>399</v>
      </c>
      <c r="D109" s="41" t="s">
        <v>88</v>
      </c>
      <c r="E109" s="41" t="s">
        <v>78</v>
      </c>
      <c r="F109" s="51">
        <v>43831</v>
      </c>
      <c r="G109" s="41" t="s">
        <v>163</v>
      </c>
      <c r="H109" s="30">
        <v>1</v>
      </c>
      <c r="I109" s="30">
        <v>1</v>
      </c>
      <c r="J109" s="30">
        <v>1</v>
      </c>
      <c r="K109" s="30">
        <v>1</v>
      </c>
      <c r="L109" s="30">
        <v>1</v>
      </c>
      <c r="M109" s="30">
        <v>1</v>
      </c>
      <c r="N109" s="30">
        <v>1</v>
      </c>
      <c r="O109" s="30">
        <v>1</v>
      </c>
      <c r="P109" s="30">
        <v>1</v>
      </c>
      <c r="Q109" s="30">
        <v>1</v>
      </c>
      <c r="R109" s="30">
        <v>1</v>
      </c>
      <c r="S109" s="38">
        <v>1</v>
      </c>
      <c r="T109" s="38">
        <v>6.666666666666667</v>
      </c>
      <c r="U109" s="3">
        <v>11</v>
      </c>
      <c r="V109" s="16">
        <v>0.33333333333333331</v>
      </c>
      <c r="W109" s="31">
        <v>2</v>
      </c>
      <c r="X109" s="31">
        <v>3</v>
      </c>
      <c r="Y109" s="31">
        <v>2</v>
      </c>
      <c r="Z109" s="31">
        <v>2</v>
      </c>
      <c r="AA109" s="31">
        <v>2</v>
      </c>
      <c r="AB109" s="31">
        <v>2</v>
      </c>
      <c r="AC109" s="31">
        <v>2</v>
      </c>
      <c r="AD109" s="31">
        <v>3</v>
      </c>
      <c r="AE109" s="31">
        <v>3</v>
      </c>
      <c r="AF109" s="31">
        <v>2</v>
      </c>
      <c r="AG109" s="31">
        <v>3</v>
      </c>
      <c r="AH109" s="31">
        <v>3</v>
      </c>
      <c r="AI109" s="31">
        <v>2</v>
      </c>
      <c r="AJ109" s="31">
        <v>2</v>
      </c>
      <c r="AK109" s="31">
        <v>2</v>
      </c>
      <c r="AL109" s="31">
        <v>2</v>
      </c>
      <c r="AM109" s="27" t="s">
        <v>366</v>
      </c>
      <c r="AN109" s="31">
        <v>3</v>
      </c>
      <c r="AO109" s="31">
        <v>3</v>
      </c>
      <c r="AP109" s="31">
        <v>2</v>
      </c>
      <c r="AQ109" s="31">
        <v>3</v>
      </c>
      <c r="AR109" s="31">
        <v>2</v>
      </c>
      <c r="AS109" s="31">
        <v>2</v>
      </c>
      <c r="AT109" s="31">
        <v>2</v>
      </c>
      <c r="AU109" s="31">
        <v>2</v>
      </c>
      <c r="AV109" s="31">
        <v>3</v>
      </c>
      <c r="AW109" s="31">
        <v>3</v>
      </c>
      <c r="AX109" s="31">
        <v>2</v>
      </c>
      <c r="AY109" s="31">
        <v>2</v>
      </c>
      <c r="AZ109" s="31">
        <v>3</v>
      </c>
      <c r="BA109" s="31">
        <v>3</v>
      </c>
      <c r="BB109" s="31">
        <v>3</v>
      </c>
      <c r="BC109" s="31">
        <v>3</v>
      </c>
      <c r="BD109" s="31">
        <v>3</v>
      </c>
      <c r="BE109" s="31">
        <v>2</v>
      </c>
      <c r="BF109" s="31">
        <v>3</v>
      </c>
      <c r="BG109" s="31">
        <v>2</v>
      </c>
      <c r="BH109" s="31">
        <v>2</v>
      </c>
      <c r="BI109" s="31">
        <v>2</v>
      </c>
      <c r="BJ109" s="31">
        <v>2</v>
      </c>
      <c r="BK109" s="17">
        <v>2.4102564102564101</v>
      </c>
      <c r="BL109" s="17">
        <v>1.9658119658119662</v>
      </c>
      <c r="BM109" s="18">
        <v>94</v>
      </c>
      <c r="BN109" s="16">
        <v>0.78333333333333333</v>
      </c>
      <c r="BO109" s="19">
        <v>4.3162393162393169</v>
      </c>
      <c r="BP109" s="19">
        <v>5.0997150997151</v>
      </c>
      <c r="BQ109" s="19">
        <v>1.4700854700854702</v>
      </c>
    </row>
    <row r="110" spans="1:217" x14ac:dyDescent="0.2">
      <c r="A110" s="41" t="s">
        <v>400</v>
      </c>
      <c r="B110" s="41" t="s">
        <v>401</v>
      </c>
      <c r="C110" s="41" t="s">
        <v>402</v>
      </c>
      <c r="D110" s="41" t="s">
        <v>96</v>
      </c>
      <c r="E110" s="41" t="s">
        <v>84</v>
      </c>
      <c r="F110" s="51">
        <v>43040</v>
      </c>
      <c r="G110" s="41" t="s">
        <v>114</v>
      </c>
      <c r="H110" s="24">
        <v>0</v>
      </c>
      <c r="I110" s="24">
        <v>0</v>
      </c>
      <c r="J110" s="24">
        <v>0</v>
      </c>
      <c r="K110" s="24">
        <v>0</v>
      </c>
      <c r="L110" s="24">
        <v>0</v>
      </c>
      <c r="M110" s="24">
        <v>0</v>
      </c>
      <c r="N110" s="24">
        <v>0</v>
      </c>
      <c r="O110" s="24">
        <v>0</v>
      </c>
      <c r="P110" s="24">
        <v>0</v>
      </c>
      <c r="Q110" s="24">
        <v>0</v>
      </c>
      <c r="R110" s="24">
        <v>0</v>
      </c>
      <c r="S110" s="25">
        <v>0</v>
      </c>
      <c r="T110" s="25">
        <v>10</v>
      </c>
      <c r="U110" s="3">
        <v>0</v>
      </c>
      <c r="V110" s="16">
        <v>0</v>
      </c>
      <c r="W110" s="45">
        <v>3</v>
      </c>
      <c r="X110" s="45">
        <v>3</v>
      </c>
      <c r="Y110" s="45">
        <v>3</v>
      </c>
      <c r="Z110" s="45">
        <v>3</v>
      </c>
      <c r="AA110" s="45">
        <v>3</v>
      </c>
      <c r="AB110" s="45">
        <v>3</v>
      </c>
      <c r="AC110" s="27">
        <v>3</v>
      </c>
      <c r="AD110" s="45">
        <v>2</v>
      </c>
      <c r="AE110" s="27">
        <v>2</v>
      </c>
      <c r="AF110" s="45">
        <v>2</v>
      </c>
      <c r="AG110" s="27">
        <v>2</v>
      </c>
      <c r="AH110" s="27">
        <v>2</v>
      </c>
      <c r="AI110" s="27">
        <v>2</v>
      </c>
      <c r="AJ110" s="45">
        <v>3</v>
      </c>
      <c r="AK110" s="27">
        <v>2</v>
      </c>
      <c r="AL110" s="45">
        <v>3</v>
      </c>
      <c r="AM110" s="45">
        <v>3</v>
      </c>
      <c r="AN110" s="45">
        <v>2</v>
      </c>
      <c r="AO110" s="27">
        <v>1</v>
      </c>
      <c r="AP110" s="27">
        <v>2</v>
      </c>
      <c r="AQ110" s="27">
        <v>2</v>
      </c>
      <c r="AR110" s="45">
        <v>2</v>
      </c>
      <c r="AS110" s="45">
        <v>2</v>
      </c>
      <c r="AT110" s="45">
        <v>2</v>
      </c>
      <c r="AU110" s="45">
        <v>2</v>
      </c>
      <c r="AV110" s="45">
        <v>2</v>
      </c>
      <c r="AW110" s="45">
        <v>3</v>
      </c>
      <c r="AX110" s="45">
        <v>2</v>
      </c>
      <c r="AY110" s="27">
        <v>2</v>
      </c>
      <c r="AZ110" s="27">
        <v>3</v>
      </c>
      <c r="BA110" s="45">
        <v>3</v>
      </c>
      <c r="BB110" s="27">
        <v>2</v>
      </c>
      <c r="BC110" s="45">
        <v>2</v>
      </c>
      <c r="BD110" s="45">
        <v>3</v>
      </c>
      <c r="BE110" s="45">
        <v>3</v>
      </c>
      <c r="BF110" s="45">
        <v>3</v>
      </c>
      <c r="BG110" s="45">
        <v>3</v>
      </c>
      <c r="BH110" s="45">
        <v>2</v>
      </c>
      <c r="BI110" s="45">
        <v>3</v>
      </c>
      <c r="BJ110" s="45">
        <v>2</v>
      </c>
      <c r="BK110" s="17">
        <v>2.4249999999999998</v>
      </c>
      <c r="BL110" s="17">
        <v>1.9166666666666672</v>
      </c>
      <c r="BM110" s="18">
        <v>97</v>
      </c>
      <c r="BN110" s="16">
        <v>0.80833333333333335</v>
      </c>
      <c r="BO110" s="19">
        <v>5.9583333333333339</v>
      </c>
      <c r="BP110" s="19">
        <v>7.3055555555555562</v>
      </c>
      <c r="BQ110" s="19">
        <v>0.80833333333333324</v>
      </c>
    </row>
    <row r="111" spans="1:217" x14ac:dyDescent="0.2">
      <c r="A111" s="41" t="s">
        <v>997</v>
      </c>
      <c r="B111" s="41" t="s">
        <v>726</v>
      </c>
      <c r="C111" s="41" t="s">
        <v>996</v>
      </c>
      <c r="D111" s="41" t="s">
        <v>77</v>
      </c>
      <c r="E111" s="41" t="s">
        <v>78</v>
      </c>
      <c r="F111" s="51">
        <v>44348</v>
      </c>
      <c r="G111" s="41" t="s">
        <v>79</v>
      </c>
      <c r="H111" s="187">
        <v>1</v>
      </c>
      <c r="I111" s="187">
        <v>2</v>
      </c>
      <c r="J111" s="187">
        <v>2</v>
      </c>
      <c r="K111" s="187">
        <v>2</v>
      </c>
      <c r="L111" s="187">
        <v>2</v>
      </c>
      <c r="M111" s="187">
        <v>1</v>
      </c>
      <c r="N111" s="187">
        <v>1</v>
      </c>
      <c r="O111" s="187">
        <v>1</v>
      </c>
      <c r="P111" s="187">
        <v>2</v>
      </c>
      <c r="Q111" s="187">
        <v>1</v>
      </c>
      <c r="R111" s="187">
        <v>1</v>
      </c>
      <c r="S111" s="25">
        <v>1.4545454545454546</v>
      </c>
      <c r="T111" s="17">
        <v>5.1515151515151514</v>
      </c>
      <c r="U111" s="3">
        <v>16</v>
      </c>
      <c r="V111" s="56">
        <v>0.48484848484848486</v>
      </c>
      <c r="W111" s="163">
        <v>2</v>
      </c>
      <c r="X111" s="163">
        <v>2</v>
      </c>
      <c r="Y111" s="163">
        <v>2</v>
      </c>
      <c r="Z111" s="163">
        <v>2</v>
      </c>
      <c r="AA111" s="163">
        <v>2</v>
      </c>
      <c r="AB111" s="163">
        <v>1</v>
      </c>
      <c r="AC111" s="187">
        <v>1</v>
      </c>
      <c r="AD111" s="163">
        <v>1</v>
      </c>
      <c r="AE111" s="187">
        <v>3</v>
      </c>
      <c r="AF111" s="163">
        <v>2</v>
      </c>
      <c r="AG111" s="187">
        <v>2</v>
      </c>
      <c r="AH111" s="187">
        <v>2</v>
      </c>
      <c r="AI111" s="187">
        <v>0</v>
      </c>
      <c r="AJ111" s="163">
        <v>2</v>
      </c>
      <c r="AK111" s="187">
        <v>2</v>
      </c>
      <c r="AL111" s="163">
        <v>1</v>
      </c>
      <c r="AM111" s="163" t="s">
        <v>366</v>
      </c>
      <c r="AN111" s="163">
        <v>2</v>
      </c>
      <c r="AO111" s="187">
        <v>2</v>
      </c>
      <c r="AP111" s="187">
        <v>3</v>
      </c>
      <c r="AQ111" s="187">
        <v>2</v>
      </c>
      <c r="AR111" s="163">
        <v>2</v>
      </c>
      <c r="AS111" s="163">
        <v>2</v>
      </c>
      <c r="AT111" s="163">
        <v>1</v>
      </c>
      <c r="AU111" s="163">
        <v>2</v>
      </c>
      <c r="AV111" s="163">
        <v>2</v>
      </c>
      <c r="AW111" s="163">
        <v>1</v>
      </c>
      <c r="AX111" s="163">
        <v>2</v>
      </c>
      <c r="AY111" s="187">
        <v>2</v>
      </c>
      <c r="AZ111" s="187">
        <v>2</v>
      </c>
      <c r="BA111" s="163">
        <v>2</v>
      </c>
      <c r="BB111" s="187">
        <v>2</v>
      </c>
      <c r="BC111" s="163">
        <v>3</v>
      </c>
      <c r="BD111" s="163">
        <v>2</v>
      </c>
      <c r="BE111" s="163">
        <v>2</v>
      </c>
      <c r="BF111" s="163">
        <v>3</v>
      </c>
      <c r="BG111" s="163">
        <v>2</v>
      </c>
      <c r="BH111" s="163">
        <v>2</v>
      </c>
      <c r="BI111" s="163">
        <v>2</v>
      </c>
      <c r="BJ111" s="163">
        <v>2</v>
      </c>
      <c r="BK111" s="17">
        <v>1.8974358974358974</v>
      </c>
      <c r="BL111" s="17">
        <v>3.675213675213675</v>
      </c>
      <c r="BM111" s="3">
        <v>74</v>
      </c>
      <c r="BN111" s="56">
        <v>0.6166666666666667</v>
      </c>
      <c r="BO111" s="19">
        <v>4.4133644133644134</v>
      </c>
      <c r="BP111" s="19">
        <v>4.6594146594146588</v>
      </c>
      <c r="BQ111" s="19">
        <v>1.602175602175602</v>
      </c>
    </row>
    <row r="112" spans="1:217" x14ac:dyDescent="0.2">
      <c r="A112" s="41" t="s">
        <v>403</v>
      </c>
      <c r="B112" s="41" t="s">
        <v>404</v>
      </c>
      <c r="C112" s="41" t="s">
        <v>405</v>
      </c>
      <c r="D112" s="41" t="s">
        <v>134</v>
      </c>
      <c r="E112" s="41" t="s">
        <v>78</v>
      </c>
      <c r="F112" s="53">
        <v>43617</v>
      </c>
      <c r="G112" s="41" t="s">
        <v>135</v>
      </c>
      <c r="H112" s="30">
        <v>1</v>
      </c>
      <c r="I112" s="30">
        <v>1</v>
      </c>
      <c r="J112" s="30">
        <v>1</v>
      </c>
      <c r="K112" s="30">
        <v>1</v>
      </c>
      <c r="L112" s="30">
        <v>0</v>
      </c>
      <c r="M112" s="30">
        <v>1</v>
      </c>
      <c r="N112" s="30">
        <v>1</v>
      </c>
      <c r="O112" s="30">
        <v>1</v>
      </c>
      <c r="P112" s="30">
        <v>1</v>
      </c>
      <c r="Q112" s="30">
        <v>1</v>
      </c>
      <c r="R112" s="30">
        <v>0</v>
      </c>
      <c r="S112" s="38">
        <v>0.81818181818181823</v>
      </c>
      <c r="T112" s="38">
        <v>7.2727272727272725</v>
      </c>
      <c r="U112" s="3">
        <v>9</v>
      </c>
      <c r="V112" s="16">
        <v>0.27272727272727271</v>
      </c>
      <c r="W112" s="57">
        <v>2</v>
      </c>
      <c r="X112" s="57">
        <v>2</v>
      </c>
      <c r="Y112" s="57">
        <v>3</v>
      </c>
      <c r="Z112" s="57">
        <v>3</v>
      </c>
      <c r="AA112" s="57">
        <v>2</v>
      </c>
      <c r="AB112" s="57">
        <v>1</v>
      </c>
      <c r="AC112" s="57">
        <v>0</v>
      </c>
      <c r="AD112" s="57">
        <v>1</v>
      </c>
      <c r="AE112" s="57">
        <v>3</v>
      </c>
      <c r="AF112" s="57">
        <v>1</v>
      </c>
      <c r="AG112" s="57">
        <v>2</v>
      </c>
      <c r="AH112" s="57">
        <v>2</v>
      </c>
      <c r="AI112" s="57">
        <v>3</v>
      </c>
      <c r="AJ112" s="57">
        <v>2</v>
      </c>
      <c r="AK112" s="57">
        <v>1</v>
      </c>
      <c r="AL112" s="57">
        <v>1</v>
      </c>
      <c r="AM112" s="57">
        <v>2</v>
      </c>
      <c r="AN112" s="57">
        <v>2</v>
      </c>
      <c r="AO112" s="57">
        <v>2</v>
      </c>
      <c r="AP112" s="57">
        <v>3</v>
      </c>
      <c r="AQ112" s="57">
        <v>3</v>
      </c>
      <c r="AR112" s="57">
        <v>1</v>
      </c>
      <c r="AS112" s="57">
        <v>2</v>
      </c>
      <c r="AT112" s="57">
        <v>1</v>
      </c>
      <c r="AU112" s="57">
        <v>1</v>
      </c>
      <c r="AV112" s="57">
        <v>1</v>
      </c>
      <c r="AW112" s="57">
        <v>3</v>
      </c>
      <c r="AX112" s="57">
        <v>1</v>
      </c>
      <c r="AY112" s="57">
        <v>3</v>
      </c>
      <c r="AZ112" s="57">
        <v>2</v>
      </c>
      <c r="BA112" s="57">
        <v>2</v>
      </c>
      <c r="BB112" s="57">
        <v>3</v>
      </c>
      <c r="BC112" s="57">
        <v>3</v>
      </c>
      <c r="BD112" s="57">
        <v>3</v>
      </c>
      <c r="BE112" s="57">
        <v>1</v>
      </c>
      <c r="BF112" s="57">
        <v>2</v>
      </c>
      <c r="BG112" s="57">
        <v>2</v>
      </c>
      <c r="BH112" s="57">
        <v>2</v>
      </c>
      <c r="BI112" s="57">
        <v>2</v>
      </c>
      <c r="BJ112" s="57">
        <v>2</v>
      </c>
      <c r="BK112" s="17">
        <v>1.95</v>
      </c>
      <c r="BL112" s="17">
        <v>3.5</v>
      </c>
      <c r="BM112" s="18">
        <v>78</v>
      </c>
      <c r="BN112" s="16">
        <v>0.65</v>
      </c>
      <c r="BO112" s="19">
        <v>5.3863636363636367</v>
      </c>
      <c r="BP112" s="19">
        <v>6.0151515151515156</v>
      </c>
      <c r="BQ112" s="19">
        <v>1.1954545454545455</v>
      </c>
    </row>
    <row r="113" spans="1:69" x14ac:dyDescent="0.2">
      <c r="A113" s="41" t="s">
        <v>406</v>
      </c>
      <c r="B113" s="41" t="s">
        <v>407</v>
      </c>
      <c r="C113" s="41" t="s">
        <v>408</v>
      </c>
      <c r="D113" s="41" t="s">
        <v>134</v>
      </c>
      <c r="E113" s="41" t="s">
        <v>84</v>
      </c>
      <c r="F113" s="51">
        <v>43556</v>
      </c>
      <c r="G113" s="41" t="s">
        <v>135</v>
      </c>
      <c r="H113" s="30">
        <v>0</v>
      </c>
      <c r="I113" s="30">
        <v>0</v>
      </c>
      <c r="J113" s="30">
        <v>0</v>
      </c>
      <c r="K113" s="30">
        <v>0</v>
      </c>
      <c r="L113" s="30">
        <v>0</v>
      </c>
      <c r="M113" s="30">
        <v>0</v>
      </c>
      <c r="N113" s="30">
        <v>0</v>
      </c>
      <c r="O113" s="30">
        <v>0</v>
      </c>
      <c r="P113" s="30">
        <v>1</v>
      </c>
      <c r="Q113" s="30">
        <v>1</v>
      </c>
      <c r="R113" s="30">
        <v>0</v>
      </c>
      <c r="S113" s="38">
        <v>0.18181818181818182</v>
      </c>
      <c r="T113" s="38">
        <v>9.3939393939393945</v>
      </c>
      <c r="U113" s="3">
        <v>2</v>
      </c>
      <c r="V113" s="16">
        <v>6.0606060606060608E-2</v>
      </c>
      <c r="W113" s="31">
        <v>1</v>
      </c>
      <c r="X113" s="31">
        <v>2</v>
      </c>
      <c r="Y113" s="31">
        <v>3</v>
      </c>
      <c r="Z113" s="31">
        <v>3</v>
      </c>
      <c r="AA113" s="31">
        <v>3</v>
      </c>
      <c r="AB113" s="31">
        <v>3</v>
      </c>
      <c r="AC113" s="32">
        <v>1</v>
      </c>
      <c r="AD113" s="32">
        <v>1</v>
      </c>
      <c r="AE113" s="31">
        <v>3</v>
      </c>
      <c r="AF113" s="32">
        <v>3</v>
      </c>
      <c r="AG113" s="31">
        <v>3</v>
      </c>
      <c r="AH113" s="31">
        <v>3</v>
      </c>
      <c r="AI113" s="31">
        <v>2</v>
      </c>
      <c r="AJ113" s="31">
        <v>3</v>
      </c>
      <c r="AK113" s="31">
        <v>3</v>
      </c>
      <c r="AL113" s="32">
        <v>3</v>
      </c>
      <c r="AM113" s="31">
        <v>2</v>
      </c>
      <c r="AN113" s="31">
        <v>3</v>
      </c>
      <c r="AO113" s="31">
        <v>3</v>
      </c>
      <c r="AP113" s="31">
        <v>3</v>
      </c>
      <c r="AQ113" s="31">
        <v>3</v>
      </c>
      <c r="AR113" s="32">
        <v>3</v>
      </c>
      <c r="AS113" s="31">
        <v>3</v>
      </c>
      <c r="AT113" s="31">
        <v>0</v>
      </c>
      <c r="AU113" s="32">
        <v>2</v>
      </c>
      <c r="AV113" s="31">
        <v>1</v>
      </c>
      <c r="AW113" s="31">
        <v>2</v>
      </c>
      <c r="AX113" s="31">
        <v>1</v>
      </c>
      <c r="AY113" s="31">
        <v>1</v>
      </c>
      <c r="AZ113" s="31">
        <v>3</v>
      </c>
      <c r="BA113" s="31">
        <v>2</v>
      </c>
      <c r="BB113" s="31">
        <v>2</v>
      </c>
      <c r="BC113" s="32">
        <v>3</v>
      </c>
      <c r="BD113" s="31">
        <v>1</v>
      </c>
      <c r="BE113" s="31">
        <v>2</v>
      </c>
      <c r="BF113" s="31">
        <v>3</v>
      </c>
      <c r="BG113" s="31">
        <v>3</v>
      </c>
      <c r="BH113" s="31">
        <v>2</v>
      </c>
      <c r="BI113" s="31">
        <v>3</v>
      </c>
      <c r="BJ113" s="31">
        <v>2</v>
      </c>
      <c r="BK113" s="17">
        <v>2.3250000000000002</v>
      </c>
      <c r="BL113" s="17">
        <v>2.2499999999999996</v>
      </c>
      <c r="BM113" s="18">
        <v>93</v>
      </c>
      <c r="BN113" s="16">
        <v>0.77500000000000002</v>
      </c>
      <c r="BO113" s="19">
        <v>5.8219696969696972</v>
      </c>
      <c r="BP113" s="19">
        <v>7.012626262626263</v>
      </c>
      <c r="BQ113" s="19">
        <v>0.89621212121212135</v>
      </c>
    </row>
    <row r="116" spans="1:69" x14ac:dyDescent="0.2">
      <c r="H116" s="59"/>
      <c r="I116" s="59"/>
      <c r="J116" s="59"/>
      <c r="K116" s="59"/>
      <c r="L116" s="59"/>
      <c r="M116" s="59"/>
      <c r="N116" s="59"/>
      <c r="O116" s="59"/>
      <c r="P116" s="59"/>
      <c r="Q116" s="59"/>
      <c r="R116" s="59"/>
    </row>
  </sheetData>
  <conditionalFormatting sqref="H8:R12 H113:R113 H77:R79 H26:R28 H37:R46 H16:R17 H49:R53 H14:R14 H20:R23 H32:R33 H35:R35 H55:R63 H69:R70 H90:R90 H72:R72 H96:R96 H30:R30">
    <cfRule type="cellIs" dxfId="2570" priority="3251" operator="equal">
      <formula>"SE"</formula>
    </cfRule>
    <cfRule type="cellIs" dxfId="2569" priority="3252" operator="equal">
      <formula>"ME"</formula>
    </cfRule>
    <cfRule type="cellIs" dxfId="2568" priority="3253" operator="equal">
      <formula>"HE"</formula>
    </cfRule>
    <cfRule type="cellIs" dxfId="2567" priority="3254" operator="equal">
      <formula>"LE"</formula>
    </cfRule>
  </conditionalFormatting>
  <conditionalFormatting sqref="H75:R75">
    <cfRule type="cellIs" dxfId="2566" priority="3241" operator="equal">
      <formula>"SE"</formula>
    </cfRule>
    <cfRule type="cellIs" dxfId="2565" priority="3242" operator="equal">
      <formula>"ME"</formula>
    </cfRule>
    <cfRule type="cellIs" dxfId="2564" priority="3243" operator="equal">
      <formula>"HE"</formula>
    </cfRule>
    <cfRule type="cellIs" dxfId="2563" priority="3244" operator="equal">
      <formula>"LE"</formula>
    </cfRule>
  </conditionalFormatting>
  <conditionalFormatting sqref="H82:R82">
    <cfRule type="cellIs" dxfId="2562" priority="3236" operator="equal">
      <formula>"SE"</formula>
    </cfRule>
    <cfRule type="cellIs" dxfId="2561" priority="3237" operator="equal">
      <formula>"ME"</formula>
    </cfRule>
    <cfRule type="cellIs" dxfId="2560" priority="3238" operator="equal">
      <formula>"HE"</formula>
    </cfRule>
    <cfRule type="cellIs" dxfId="2559" priority="3239" operator="equal">
      <formula>"LE"</formula>
    </cfRule>
  </conditionalFormatting>
  <conditionalFormatting sqref="H18:R18">
    <cfRule type="cellIs" dxfId="2558" priority="3230" operator="equal">
      <formula>"SE"</formula>
    </cfRule>
    <cfRule type="cellIs" dxfId="2557" priority="3231" operator="equal">
      <formula>"ME"</formula>
    </cfRule>
    <cfRule type="cellIs" dxfId="2556" priority="3232" operator="equal">
      <formula>"HE"</formula>
    </cfRule>
    <cfRule type="cellIs" dxfId="2555" priority="3233" operator="equal">
      <formula>"LE"</formula>
    </cfRule>
  </conditionalFormatting>
  <conditionalFormatting sqref="H6:R6">
    <cfRule type="cellIs" dxfId="2554" priority="3218" operator="equal">
      <formula>"SE"</formula>
    </cfRule>
    <cfRule type="cellIs" dxfId="2553" priority="3219" operator="equal">
      <formula>"ME"</formula>
    </cfRule>
    <cfRule type="cellIs" dxfId="2552" priority="3220" operator="equal">
      <formula>"HE"</formula>
    </cfRule>
    <cfRule type="cellIs" dxfId="2551" priority="3221" operator="equal">
      <formula>"LE"</formula>
    </cfRule>
  </conditionalFormatting>
  <conditionalFormatting sqref="H7:I7">
    <cfRule type="cellIs" dxfId="2550" priority="3214" operator="equal">
      <formula>"SE"</formula>
    </cfRule>
    <cfRule type="cellIs" dxfId="2549" priority="3215" operator="equal">
      <formula>"ME"</formula>
    </cfRule>
    <cfRule type="cellIs" dxfId="2548" priority="3216" operator="equal">
      <formula>"HE"</formula>
    </cfRule>
    <cfRule type="cellIs" dxfId="2547" priority="3217" operator="equal">
      <formula>"LE"</formula>
    </cfRule>
  </conditionalFormatting>
  <conditionalFormatting sqref="K7:M7">
    <cfRule type="cellIs" dxfId="2546" priority="3210" operator="equal">
      <formula>"SE"</formula>
    </cfRule>
    <cfRule type="cellIs" dxfId="2545" priority="3211" operator="equal">
      <formula>"ME"</formula>
    </cfRule>
    <cfRule type="cellIs" dxfId="2544" priority="3212" operator="equal">
      <formula>"HE"</formula>
    </cfRule>
    <cfRule type="cellIs" dxfId="2543" priority="3213" operator="equal">
      <formula>"LE"</formula>
    </cfRule>
  </conditionalFormatting>
  <conditionalFormatting sqref="O7:P7">
    <cfRule type="cellIs" dxfId="2542" priority="3206" operator="equal">
      <formula>"SE"</formula>
    </cfRule>
    <cfRule type="cellIs" dxfId="2541" priority="3207" operator="equal">
      <formula>"ME"</formula>
    </cfRule>
    <cfRule type="cellIs" dxfId="2540" priority="3208" operator="equal">
      <formula>"HE"</formula>
    </cfRule>
    <cfRule type="cellIs" dxfId="2539" priority="3209" operator="equal">
      <formula>"LE"</formula>
    </cfRule>
  </conditionalFormatting>
  <conditionalFormatting sqref="J7">
    <cfRule type="cellIs" dxfId="2538" priority="3202" operator="equal">
      <formula>"SE"</formula>
    </cfRule>
    <cfRule type="cellIs" dxfId="2537" priority="3203" operator="equal">
      <formula>"ME"</formula>
    </cfRule>
    <cfRule type="cellIs" dxfId="2536" priority="3204" operator="equal">
      <formula>"HE"</formula>
    </cfRule>
    <cfRule type="cellIs" dxfId="2535" priority="3205" operator="equal">
      <formula>"LE"</formula>
    </cfRule>
  </conditionalFormatting>
  <conditionalFormatting sqref="N7">
    <cfRule type="cellIs" dxfId="2534" priority="3198" operator="equal">
      <formula>"SE"</formula>
    </cfRule>
    <cfRule type="cellIs" dxfId="2533" priority="3199" operator="equal">
      <formula>"ME"</formula>
    </cfRule>
    <cfRule type="cellIs" dxfId="2532" priority="3200" operator="equal">
      <formula>"HE"</formula>
    </cfRule>
    <cfRule type="cellIs" dxfId="2531" priority="3201" operator="equal">
      <formula>"LE"</formula>
    </cfRule>
  </conditionalFormatting>
  <conditionalFormatting sqref="Q7:R7">
    <cfRule type="cellIs" dxfId="2530" priority="3194" operator="equal">
      <formula>"SE"</formula>
    </cfRule>
    <cfRule type="cellIs" dxfId="2529" priority="3195" operator="equal">
      <formula>"ME"</formula>
    </cfRule>
    <cfRule type="cellIs" dxfId="2528" priority="3196" operator="equal">
      <formula>"HE"</formula>
    </cfRule>
    <cfRule type="cellIs" dxfId="2527" priority="3197" operator="equal">
      <formula>"LE"</formula>
    </cfRule>
  </conditionalFormatting>
  <conditionalFormatting sqref="H25:R25">
    <cfRule type="cellIs" dxfId="2526" priority="3184" operator="equal">
      <formula>"SE"</formula>
    </cfRule>
    <cfRule type="cellIs" dxfId="2525" priority="3185" operator="equal">
      <formula>"ME"</formula>
    </cfRule>
    <cfRule type="cellIs" dxfId="2524" priority="3186" operator="equal">
      <formula>"HE"</formula>
    </cfRule>
    <cfRule type="cellIs" dxfId="2523" priority="3187" operator="equal">
      <formula>"LE"</formula>
    </cfRule>
  </conditionalFormatting>
  <conditionalFormatting sqref="H75:R75 H6:R12 H113:R113 H82:R82 H16:R18 H14:R14 H20:R23 H37:R46 H25:R28 H32:R33 H35:R35 H49:R53 H55:R63 H69:R70 H90:R90 H72:R72 H96:R96 H77:R79 H30:R30">
    <cfRule type="cellIs" dxfId="2522" priority="3183" operator="equal">
      <formula>0</formula>
    </cfRule>
  </conditionalFormatting>
  <conditionalFormatting sqref="H75:R75 H6:R12 H113:R113 H82:R82 H16:R18 H14:R14 H20:R23 H37:R46 H25:R28 H32:R33 H35:R35 H49:R53 H55:R63 H69:R70 H90:R90 H72:R72 H96:R96 H77:R79 H30:R30">
    <cfRule type="cellIs" dxfId="2521" priority="3180" operator="equal">
      <formula>1</formula>
    </cfRule>
    <cfRule type="cellIs" dxfId="2520" priority="3181" operator="equal">
      <formula>2</formula>
    </cfRule>
    <cfRule type="cellIs" dxfId="2519" priority="3182" operator="equal">
      <formula>3</formula>
    </cfRule>
  </conditionalFormatting>
  <conditionalFormatting sqref="AP28:AS28 AV28:BJ28 AP15:BJ15 AP42:BJ46 AP26:BJ27 AP107:BJ107 BF77:BJ79 AP37:BJ37 BF81:BJ81 BC108:BJ110 W7:BJ12 AP106:BE106 W106:AO110 W26:AO28 W49:BJ50 W93:BJ94 W77:BE83 W97:BE103 BF97:BJ102 W52:BJ53 W15:AO18 W20:BJ23 W37:AO46 W86:BJ88 W32:BJ33 W35:BJ35 W55:BJ63 W69:BJ70 W75:BE75 W90:BJ90 W72:BJ72 W112:AO113 BC112:BJ113 W30:BJ30">
    <cfRule type="cellIs" dxfId="2518" priority="3175" operator="equal">
      <formula>"NC"</formula>
    </cfRule>
    <cfRule type="cellIs" dxfId="2517" priority="3176" operator="equal">
      <formula>"PC"</formula>
    </cfRule>
    <cfRule type="cellIs" dxfId="2516" priority="3177" operator="equal">
      <formula>"LC"</formula>
    </cfRule>
    <cfRule type="cellIs" dxfId="2515" priority="3178" operator="equal">
      <formula>"C"</formula>
    </cfRule>
    <cfRule type="cellIs" dxfId="2514" priority="3179" operator="equal">
      <formula>"N/A"</formula>
    </cfRule>
  </conditionalFormatting>
  <conditionalFormatting sqref="AT28:AU28">
    <cfRule type="cellIs" dxfId="2513" priority="3170" operator="equal">
      <formula>"NC"</formula>
    </cfRule>
    <cfRule type="cellIs" dxfId="2512" priority="3171" operator="equal">
      <formula>"PC"</formula>
    </cfRule>
    <cfRule type="cellIs" dxfId="2511" priority="3172" operator="equal">
      <formula>"LC"</formula>
    </cfRule>
    <cfRule type="cellIs" dxfId="2510" priority="3173" operator="equal">
      <formula>"C"</formula>
    </cfRule>
    <cfRule type="cellIs" dxfId="2509" priority="3174" operator="equal">
      <formula>"N/A"</formula>
    </cfRule>
  </conditionalFormatting>
  <conditionalFormatting sqref="AP38:BJ41">
    <cfRule type="cellIs" dxfId="2508" priority="3165" operator="equal">
      <formula>"NC"</formula>
    </cfRule>
    <cfRule type="cellIs" dxfId="2507" priority="3166" operator="equal">
      <formula>"PC"</formula>
    </cfRule>
    <cfRule type="cellIs" dxfId="2506" priority="3167" operator="equal">
      <formula>"LC"</formula>
    </cfRule>
    <cfRule type="cellIs" dxfId="2505" priority="3168" operator="equal">
      <formula>"C"</formula>
    </cfRule>
    <cfRule type="cellIs" dxfId="2504" priority="3169" operator="equal">
      <formula>"N/A"</formula>
    </cfRule>
  </conditionalFormatting>
  <conditionalFormatting sqref="BF75:BJ75">
    <cfRule type="cellIs" dxfId="2503" priority="3155" operator="equal">
      <formula>"NC"</formula>
    </cfRule>
    <cfRule type="cellIs" dxfId="2502" priority="3156" operator="equal">
      <formula>"PC"</formula>
    </cfRule>
    <cfRule type="cellIs" dxfId="2501" priority="3157" operator="equal">
      <formula>"LC"</formula>
    </cfRule>
    <cfRule type="cellIs" dxfId="2500" priority="3158" operator="equal">
      <formula>"C"</formula>
    </cfRule>
    <cfRule type="cellIs" dxfId="2499" priority="3159" operator="equal">
      <formula>"N/A"</formula>
    </cfRule>
  </conditionalFormatting>
  <conditionalFormatting sqref="BF82:BJ83">
    <cfRule type="cellIs" dxfId="2498" priority="3150" operator="equal">
      <formula>"NC"</formula>
    </cfRule>
    <cfRule type="cellIs" dxfId="2497" priority="3151" operator="equal">
      <formula>"PC"</formula>
    </cfRule>
    <cfRule type="cellIs" dxfId="2496" priority="3152" operator="equal">
      <formula>"LC"</formula>
    </cfRule>
    <cfRule type="cellIs" dxfId="2495" priority="3153" operator="equal">
      <formula>"C"</formula>
    </cfRule>
    <cfRule type="cellIs" dxfId="2494" priority="3154" operator="equal">
      <formula>"N/A"</formula>
    </cfRule>
  </conditionalFormatting>
  <conditionalFormatting sqref="AP16:BJ17">
    <cfRule type="cellIs" dxfId="2493" priority="3140" operator="equal">
      <formula>"NC"</formula>
    </cfRule>
    <cfRule type="cellIs" dxfId="2492" priority="3141" operator="equal">
      <formula>"PC"</formula>
    </cfRule>
    <cfRule type="cellIs" dxfId="2491" priority="3142" operator="equal">
      <formula>"LC"</formula>
    </cfRule>
    <cfRule type="cellIs" dxfId="2490" priority="3143" operator="equal">
      <formula>"C"</formula>
    </cfRule>
    <cfRule type="cellIs" dxfId="2489" priority="3144" operator="equal">
      <formula>"N/A"</formula>
    </cfRule>
  </conditionalFormatting>
  <conditionalFormatting sqref="AP18:BJ18">
    <cfRule type="cellIs" dxfId="2488" priority="3135" operator="equal">
      <formula>"NC"</formula>
    </cfRule>
    <cfRule type="cellIs" dxfId="2487" priority="3136" operator="equal">
      <formula>"PC"</formula>
    </cfRule>
    <cfRule type="cellIs" dxfId="2486" priority="3137" operator="equal">
      <formula>"LC"</formula>
    </cfRule>
    <cfRule type="cellIs" dxfId="2485" priority="3138" operator="equal">
      <formula>"C"</formula>
    </cfRule>
    <cfRule type="cellIs" dxfId="2484" priority="3139" operator="equal">
      <formula>"N/A"</formula>
    </cfRule>
  </conditionalFormatting>
  <conditionalFormatting sqref="BF106:BJ106">
    <cfRule type="cellIs" dxfId="2483" priority="3125" operator="equal">
      <formula>"NC"</formula>
    </cfRule>
    <cfRule type="cellIs" dxfId="2482" priority="3126" operator="equal">
      <formula>"PC"</formula>
    </cfRule>
    <cfRule type="cellIs" dxfId="2481" priority="3127" operator="equal">
      <formula>"LC"</formula>
    </cfRule>
    <cfRule type="cellIs" dxfId="2480" priority="3128" operator="equal">
      <formula>"C"</formula>
    </cfRule>
    <cfRule type="cellIs" dxfId="2479" priority="3129" operator="equal">
      <formula>"N/A"</formula>
    </cfRule>
  </conditionalFormatting>
  <conditionalFormatting sqref="W6:BJ6">
    <cfRule type="cellIs" dxfId="2478" priority="3120" operator="equal">
      <formula>"NC"</formula>
    </cfRule>
    <cfRule type="cellIs" dxfId="2477" priority="3121" operator="equal">
      <formula>"PC"</formula>
    </cfRule>
    <cfRule type="cellIs" dxfId="2476" priority="3122" operator="equal">
      <formula>"LC"</formula>
    </cfRule>
    <cfRule type="cellIs" dxfId="2475" priority="3123" operator="equal">
      <formula>"C"</formula>
    </cfRule>
    <cfRule type="cellIs" dxfId="2474" priority="3124" operator="equal">
      <formula>"N/A"</formula>
    </cfRule>
  </conditionalFormatting>
  <conditionalFormatting sqref="BF81:BJ83 BC108:BJ110 W6:BJ12 AP106:BJ107 W106:AO110 W26:BJ28 W49:BJ50 W93:BJ94 W77:BE83 BF77:BJ79 BF97:BJ102 W97:BE103 W52:BJ53 W15:BJ18 W20:BJ23 W37:BJ46 W86:BJ88 W32:BJ33 W35:BJ35 W55:BJ63 W69:BJ70 W75:BJ75 W90:BJ90 W72:BJ72 W112:AO113 BC112:BJ113 W30:BJ30">
    <cfRule type="cellIs" dxfId="2473" priority="3106" operator="equal">
      <formula>3</formula>
    </cfRule>
    <cfRule type="cellIs" dxfId="2472" priority="3107" operator="equal">
      <formula>2</formula>
    </cfRule>
    <cfRule type="cellIs" dxfId="2471" priority="3108" operator="equal">
      <formula>1</formula>
    </cfRule>
    <cfRule type="cellIs" dxfId="2470" priority="3109" operator="equal">
      <formula>0</formula>
    </cfRule>
  </conditionalFormatting>
  <conditionalFormatting sqref="H61:R61">
    <cfRule type="cellIs" dxfId="2469" priority="3083" operator="equal">
      <formula>"SE"</formula>
    </cfRule>
    <cfRule type="cellIs" dxfId="2468" priority="3084" operator="equal">
      <formula>"ME"</formula>
    </cfRule>
    <cfRule type="cellIs" dxfId="2467" priority="3085" operator="equal">
      <formula>"HE"</formula>
    </cfRule>
    <cfRule type="cellIs" dxfId="2466" priority="3086" operator="equal">
      <formula>"LE"</formula>
    </cfRule>
  </conditionalFormatting>
  <conditionalFormatting sqref="AP61:BJ61">
    <cfRule type="cellIs" dxfId="2465" priority="3078" operator="equal">
      <formula>"NC"</formula>
    </cfRule>
    <cfRule type="cellIs" dxfId="2464" priority="3079" operator="equal">
      <formula>"PC"</formula>
    </cfRule>
    <cfRule type="cellIs" dxfId="2463" priority="3080" operator="equal">
      <formula>"LC"</formula>
    </cfRule>
    <cfRule type="cellIs" dxfId="2462" priority="3081" operator="equal">
      <formula>"C"</formula>
    </cfRule>
    <cfRule type="cellIs" dxfId="2461" priority="3082" operator="equal">
      <formula>"N/A"</formula>
    </cfRule>
  </conditionalFormatting>
  <conditionalFormatting sqref="AP15:BJ15">
    <cfRule type="cellIs" dxfId="2460" priority="3057" operator="equal">
      <formula>"NC"</formula>
    </cfRule>
    <cfRule type="cellIs" dxfId="2459" priority="3058" operator="equal">
      <formula>"PC"</formula>
    </cfRule>
    <cfRule type="cellIs" dxfId="2458" priority="3059" operator="equal">
      <formula>"LC"</formula>
    </cfRule>
    <cfRule type="cellIs" dxfId="2457" priority="3060" operator="equal">
      <formula>"C"</formula>
    </cfRule>
    <cfRule type="cellIs" dxfId="2456" priority="3061" operator="equal">
      <formula>"N/A"</formula>
    </cfRule>
  </conditionalFormatting>
  <conditionalFormatting sqref="AU6:AV6">
    <cfRule type="cellIs" dxfId="2455" priority="3032" operator="equal">
      <formula>"NC"</formula>
    </cfRule>
    <cfRule type="cellIs" dxfId="2454" priority="3033" operator="equal">
      <formula>"PC"</formula>
    </cfRule>
    <cfRule type="cellIs" dxfId="2453" priority="3034" operator="equal">
      <formula>"LC"</formula>
    </cfRule>
    <cfRule type="cellIs" dxfId="2452" priority="3035" operator="equal">
      <formula>"C"</formula>
    </cfRule>
    <cfRule type="cellIs" dxfId="2451" priority="3036" operator="equal">
      <formula>"N/A"</formula>
    </cfRule>
  </conditionalFormatting>
  <conditionalFormatting sqref="H6:R6">
    <cfRule type="cellIs" dxfId="2450" priority="3042" operator="equal">
      <formula>"SE"</formula>
    </cfRule>
    <cfRule type="cellIs" dxfId="2449" priority="3043" operator="equal">
      <formula>"ME"</formula>
    </cfRule>
    <cfRule type="cellIs" dxfId="2448" priority="3044" operator="equal">
      <formula>"HE"</formula>
    </cfRule>
    <cfRule type="cellIs" dxfId="2447" priority="3045" operator="equal">
      <formula>"LE"</formula>
    </cfRule>
  </conditionalFormatting>
  <conditionalFormatting sqref="W6:AT6 AW6:BJ6">
    <cfRule type="cellIs" dxfId="2446" priority="3037" operator="equal">
      <formula>"NC"</formula>
    </cfRule>
    <cfRule type="cellIs" dxfId="2445" priority="3038" operator="equal">
      <formula>"PC"</formula>
    </cfRule>
    <cfRule type="cellIs" dxfId="2444" priority="3039" operator="equal">
      <formula>"LC"</formula>
    </cfRule>
    <cfRule type="cellIs" dxfId="2443" priority="3040" operator="equal">
      <formula>"C"</formula>
    </cfRule>
    <cfRule type="cellIs" dxfId="2442" priority="3041" operator="equal">
      <formula>"N/A"</formula>
    </cfRule>
  </conditionalFormatting>
  <conditionalFormatting sqref="H40:R40">
    <cfRule type="cellIs" dxfId="2441" priority="3027" operator="equal">
      <formula>"SE"</formula>
    </cfRule>
    <cfRule type="cellIs" dxfId="2440" priority="3028" operator="equal">
      <formula>"ME"</formula>
    </cfRule>
    <cfRule type="cellIs" dxfId="2439" priority="3029" operator="equal">
      <formula>"HE"</formula>
    </cfRule>
    <cfRule type="cellIs" dxfId="2438" priority="3030" operator="equal">
      <formula>"LE"</formula>
    </cfRule>
  </conditionalFormatting>
  <conditionalFormatting sqref="AP40:BJ40">
    <cfRule type="cellIs" dxfId="2437" priority="3022" operator="equal">
      <formula>"NC"</formula>
    </cfRule>
    <cfRule type="cellIs" dxfId="2436" priority="3023" operator="equal">
      <formula>"PC"</formula>
    </cfRule>
    <cfRule type="cellIs" dxfId="2435" priority="3024" operator="equal">
      <formula>"LC"</formula>
    </cfRule>
    <cfRule type="cellIs" dxfId="2434" priority="3025" operator="equal">
      <formula>"C"</formula>
    </cfRule>
    <cfRule type="cellIs" dxfId="2433" priority="3026" operator="equal">
      <formula>"N/A"</formula>
    </cfRule>
  </conditionalFormatting>
  <conditionalFormatting sqref="H46:R46">
    <cfRule type="cellIs" dxfId="2432" priority="3017" operator="equal">
      <formula>"SE"</formula>
    </cfRule>
    <cfRule type="cellIs" dxfId="2431" priority="3018" operator="equal">
      <formula>"ME"</formula>
    </cfRule>
    <cfRule type="cellIs" dxfId="2430" priority="3019" operator="equal">
      <formula>"HE"</formula>
    </cfRule>
    <cfRule type="cellIs" dxfId="2429" priority="3020" operator="equal">
      <formula>"LE"</formula>
    </cfRule>
  </conditionalFormatting>
  <conditionalFormatting sqref="AP46:BJ46">
    <cfRule type="cellIs" dxfId="2428" priority="3012" operator="equal">
      <formula>"NC"</formula>
    </cfRule>
    <cfRule type="cellIs" dxfId="2427" priority="3013" operator="equal">
      <formula>"PC"</formula>
    </cfRule>
    <cfRule type="cellIs" dxfId="2426" priority="3014" operator="equal">
      <formula>"LC"</formula>
    </cfRule>
    <cfRule type="cellIs" dxfId="2425" priority="3015" operator="equal">
      <formula>"C"</formula>
    </cfRule>
    <cfRule type="cellIs" dxfId="2424" priority="3016" operator="equal">
      <formula>"N/A"</formula>
    </cfRule>
  </conditionalFormatting>
  <conditionalFormatting sqref="H55:R56">
    <cfRule type="cellIs" dxfId="2423" priority="3007" operator="equal">
      <formula>"SE"</formula>
    </cfRule>
    <cfRule type="cellIs" dxfId="2422" priority="3008" operator="equal">
      <formula>"ME"</formula>
    </cfRule>
    <cfRule type="cellIs" dxfId="2421" priority="3009" operator="equal">
      <formula>"HE"</formula>
    </cfRule>
    <cfRule type="cellIs" dxfId="2420" priority="3010" operator="equal">
      <formula>"LE"</formula>
    </cfRule>
  </conditionalFormatting>
  <conditionalFormatting sqref="AP55:BJ56">
    <cfRule type="cellIs" dxfId="2419" priority="3002" operator="equal">
      <formula>"NC"</formula>
    </cfRule>
    <cfRule type="cellIs" dxfId="2418" priority="3003" operator="equal">
      <formula>"PC"</formula>
    </cfRule>
    <cfRule type="cellIs" dxfId="2417" priority="3004" operator="equal">
      <formula>"LC"</formula>
    </cfRule>
    <cfRule type="cellIs" dxfId="2416" priority="3005" operator="equal">
      <formula>"C"</formula>
    </cfRule>
    <cfRule type="cellIs" dxfId="2415" priority="3006" operator="equal">
      <formula>"N/A"</formula>
    </cfRule>
  </conditionalFormatting>
  <conditionalFormatting sqref="H57:R57">
    <cfRule type="cellIs" dxfId="2414" priority="2997" operator="equal">
      <formula>"SE"</formula>
    </cfRule>
    <cfRule type="cellIs" dxfId="2413" priority="2998" operator="equal">
      <formula>"ME"</formula>
    </cfRule>
    <cfRule type="cellIs" dxfId="2412" priority="2999" operator="equal">
      <formula>"HE"</formula>
    </cfRule>
    <cfRule type="cellIs" dxfId="2411" priority="3000" operator="equal">
      <formula>"LE"</formula>
    </cfRule>
  </conditionalFormatting>
  <conditionalFormatting sqref="AP57:BJ57">
    <cfRule type="cellIs" dxfId="2410" priority="2992" operator="equal">
      <formula>"NC"</formula>
    </cfRule>
    <cfRule type="cellIs" dxfId="2409" priority="2993" operator="equal">
      <formula>"PC"</formula>
    </cfRule>
    <cfRule type="cellIs" dxfId="2408" priority="2994" operator="equal">
      <formula>"LC"</formula>
    </cfRule>
    <cfRule type="cellIs" dxfId="2407" priority="2995" operator="equal">
      <formula>"C"</formula>
    </cfRule>
    <cfRule type="cellIs" dxfId="2406" priority="2996" operator="equal">
      <formula>"N/A"</formula>
    </cfRule>
  </conditionalFormatting>
  <conditionalFormatting sqref="H17:R17">
    <cfRule type="cellIs" dxfId="2405" priority="2982" operator="equal">
      <formula>"SE"</formula>
    </cfRule>
    <cfRule type="cellIs" dxfId="2404" priority="2983" operator="equal">
      <formula>"ME"</formula>
    </cfRule>
    <cfRule type="cellIs" dxfId="2403" priority="2984" operator="equal">
      <formula>"HE"</formula>
    </cfRule>
    <cfRule type="cellIs" dxfId="2402" priority="2985" operator="equal">
      <formula>"LE"</formula>
    </cfRule>
  </conditionalFormatting>
  <conditionalFormatting sqref="AP17:BJ17">
    <cfRule type="cellIs" dxfId="2401" priority="2977" operator="equal">
      <formula>"NC"</formula>
    </cfRule>
    <cfRule type="cellIs" dxfId="2400" priority="2978" operator="equal">
      <formula>"PC"</formula>
    </cfRule>
    <cfRule type="cellIs" dxfId="2399" priority="2979" operator="equal">
      <formula>"LC"</formula>
    </cfRule>
    <cfRule type="cellIs" dxfId="2398" priority="2980" operator="equal">
      <formula>"C"</formula>
    </cfRule>
    <cfRule type="cellIs" dxfId="2397" priority="2981" operator="equal">
      <formula>"N/A"</formula>
    </cfRule>
  </conditionalFormatting>
  <conditionalFormatting sqref="BC108:BJ108">
    <cfRule type="cellIs" dxfId="2396" priority="2972" operator="equal">
      <formula>"NC"</formula>
    </cfRule>
    <cfRule type="cellIs" dxfId="2395" priority="2973" operator="equal">
      <formula>"PC"</formula>
    </cfRule>
    <cfRule type="cellIs" dxfId="2394" priority="2974" operator="equal">
      <formula>"LC"</formula>
    </cfRule>
    <cfRule type="cellIs" dxfId="2393" priority="2975" operator="equal">
      <formula>"C"</formula>
    </cfRule>
    <cfRule type="cellIs" dxfId="2392" priority="2976" operator="equal">
      <formula>"N/A"</formula>
    </cfRule>
  </conditionalFormatting>
  <conditionalFormatting sqref="BF102:BJ102">
    <cfRule type="cellIs" dxfId="2391" priority="2907" operator="equal">
      <formula>"NC"</formula>
    </cfRule>
    <cfRule type="cellIs" dxfId="2390" priority="2908" operator="equal">
      <formula>"PC"</formula>
    </cfRule>
    <cfRule type="cellIs" dxfId="2389" priority="2909" operator="equal">
      <formula>"LC"</formula>
    </cfRule>
    <cfRule type="cellIs" dxfId="2388" priority="2910" operator="equal">
      <formula>"C"</formula>
    </cfRule>
    <cfRule type="cellIs" dxfId="2387" priority="2911" operator="equal">
      <formula>"N/A"</formula>
    </cfRule>
  </conditionalFormatting>
  <conditionalFormatting sqref="BF103:BJ103">
    <cfRule type="cellIs" dxfId="2386" priority="2897" operator="equal">
      <formula>"NC"</formula>
    </cfRule>
    <cfRule type="cellIs" dxfId="2385" priority="2898" operator="equal">
      <formula>"PC"</formula>
    </cfRule>
    <cfRule type="cellIs" dxfId="2384" priority="2899" operator="equal">
      <formula>"LC"</formula>
    </cfRule>
    <cfRule type="cellIs" dxfId="2383" priority="2900" operator="equal">
      <formula>"C"</formula>
    </cfRule>
    <cfRule type="cellIs" dxfId="2382" priority="2901" operator="equal">
      <formula>"N/A"</formula>
    </cfRule>
  </conditionalFormatting>
  <conditionalFormatting sqref="BF103:BJ103">
    <cfRule type="cellIs" dxfId="2381" priority="2893" operator="equal">
      <formula>3</formula>
    </cfRule>
    <cfRule type="cellIs" dxfId="2380" priority="2894" operator="equal">
      <formula>2</formula>
    </cfRule>
    <cfRule type="cellIs" dxfId="2379" priority="2895" operator="equal">
      <formula>1</formula>
    </cfRule>
    <cfRule type="cellIs" dxfId="2378" priority="2896" operator="equal">
      <formula>0</formula>
    </cfRule>
  </conditionalFormatting>
  <conditionalFormatting sqref="BF103:BJ103">
    <cfRule type="cellIs" dxfId="2377" priority="2888" operator="equal">
      <formula>"NC"</formula>
    </cfRule>
    <cfRule type="cellIs" dxfId="2376" priority="2889" operator="equal">
      <formula>"PC"</formula>
    </cfRule>
    <cfRule type="cellIs" dxfId="2375" priority="2890" operator="equal">
      <formula>"LC"</formula>
    </cfRule>
    <cfRule type="cellIs" dxfId="2374" priority="2891" operator="equal">
      <formula>"C"</formula>
    </cfRule>
    <cfRule type="cellIs" dxfId="2373" priority="2892" operator="equal">
      <formula>"N/A"</formula>
    </cfRule>
  </conditionalFormatting>
  <conditionalFormatting sqref="H72:R72">
    <cfRule type="cellIs" dxfId="2372" priority="2857" operator="equal">
      <formula>"SE"</formula>
    </cfRule>
    <cfRule type="cellIs" dxfId="2371" priority="2858" operator="equal">
      <formula>"ME"</formula>
    </cfRule>
    <cfRule type="cellIs" dxfId="2370" priority="2859" operator="equal">
      <formula>"HE"</formula>
    </cfRule>
    <cfRule type="cellIs" dxfId="2369" priority="2860" operator="equal">
      <formula>"LE"</formula>
    </cfRule>
  </conditionalFormatting>
  <conditionalFormatting sqref="BF72:BJ72">
    <cfRule type="cellIs" dxfId="2368" priority="2852" operator="equal">
      <formula>"NC"</formula>
    </cfRule>
    <cfRule type="cellIs" dxfId="2367" priority="2853" operator="equal">
      <formula>"PC"</formula>
    </cfRule>
    <cfRule type="cellIs" dxfId="2366" priority="2854" operator="equal">
      <formula>"LC"</formula>
    </cfRule>
    <cfRule type="cellIs" dxfId="2365" priority="2855" operator="equal">
      <formula>"C"</formula>
    </cfRule>
    <cfRule type="cellIs" dxfId="2364" priority="2856" operator="equal">
      <formula>"N/A"</formula>
    </cfRule>
  </conditionalFormatting>
  <conditionalFormatting sqref="BF86:BJ86">
    <cfRule type="cellIs" dxfId="2363" priority="2847" operator="equal">
      <formula>"NC"</formula>
    </cfRule>
    <cfRule type="cellIs" dxfId="2362" priority="2848" operator="equal">
      <formula>"PC"</formula>
    </cfRule>
    <cfRule type="cellIs" dxfId="2361" priority="2849" operator="equal">
      <formula>"LC"</formula>
    </cfRule>
    <cfRule type="cellIs" dxfId="2360" priority="2850" operator="equal">
      <formula>"C"</formula>
    </cfRule>
    <cfRule type="cellIs" dxfId="2359" priority="2851" operator="equal">
      <formula>"N/A"</formula>
    </cfRule>
  </conditionalFormatting>
  <conditionalFormatting sqref="BF93:BJ93">
    <cfRule type="cellIs" dxfId="2358" priority="2842" operator="equal">
      <formula>"NC"</formula>
    </cfRule>
    <cfRule type="cellIs" dxfId="2357" priority="2843" operator="equal">
      <formula>"PC"</formula>
    </cfRule>
    <cfRule type="cellIs" dxfId="2356" priority="2844" operator="equal">
      <formula>"LC"</formula>
    </cfRule>
    <cfRule type="cellIs" dxfId="2355" priority="2845" operator="equal">
      <formula>"C"</formula>
    </cfRule>
    <cfRule type="cellIs" dxfId="2354" priority="2846" operator="equal">
      <formula>"N/A"</formula>
    </cfRule>
  </conditionalFormatting>
  <conditionalFormatting sqref="AP50:AT50 AV50:BJ50">
    <cfRule type="cellIs" dxfId="2353" priority="2832" operator="equal">
      <formula>"NC"</formula>
    </cfRule>
    <cfRule type="cellIs" dxfId="2352" priority="2833" operator="equal">
      <formula>"PC"</formula>
    </cfRule>
    <cfRule type="cellIs" dxfId="2351" priority="2834" operator="equal">
      <formula>"LC"</formula>
    </cfRule>
    <cfRule type="cellIs" dxfId="2350" priority="2835" operator="equal">
      <formula>"C"</formula>
    </cfRule>
    <cfRule type="cellIs" dxfId="2349" priority="2836" operator="equal">
      <formula>"N/A"</formula>
    </cfRule>
  </conditionalFormatting>
  <conditionalFormatting sqref="AU50">
    <cfRule type="cellIs" dxfId="2348" priority="2837" operator="equal">
      <formula>"NC"</formula>
    </cfRule>
    <cfRule type="cellIs" dxfId="2347" priority="2838" operator="equal">
      <formula>"PC"</formula>
    </cfRule>
    <cfRule type="cellIs" dxfId="2346" priority="2839" operator="equal">
      <formula>"LC"</formula>
    </cfRule>
    <cfRule type="cellIs" dxfId="2345" priority="2840" operator="equal">
      <formula>"C"</formula>
    </cfRule>
    <cfRule type="cellIs" dxfId="2344" priority="2841" operator="equal">
      <formula>"N/A"</formula>
    </cfRule>
  </conditionalFormatting>
  <conditionalFormatting sqref="H15:N15">
    <cfRule type="cellIs" dxfId="2343" priority="2826" operator="equal">
      <formula>"SE"</formula>
    </cfRule>
    <cfRule type="cellIs" dxfId="2342" priority="2827" operator="equal">
      <formula>"ME"</formula>
    </cfRule>
    <cfRule type="cellIs" dxfId="2341" priority="2828" operator="equal">
      <formula>"HE"</formula>
    </cfRule>
    <cfRule type="cellIs" dxfId="2340" priority="2829" operator="equal">
      <formula>"LE"</formula>
    </cfRule>
  </conditionalFormatting>
  <conditionalFormatting sqref="H15:N15">
    <cfRule type="cellIs" dxfId="2339" priority="2825" operator="equal">
      <formula>0</formula>
    </cfRule>
  </conditionalFormatting>
  <conditionalFormatting sqref="H15:N15">
    <cfRule type="cellIs" dxfId="2338" priority="2822" operator="equal">
      <formula>1</formula>
    </cfRule>
    <cfRule type="cellIs" dxfId="2337" priority="2823" operator="equal">
      <formula>2</formula>
    </cfRule>
    <cfRule type="cellIs" dxfId="2336" priority="2824" operator="equal">
      <formula>3</formula>
    </cfRule>
  </conditionalFormatting>
  <conditionalFormatting sqref="O15:R15">
    <cfRule type="cellIs" dxfId="2335" priority="2816" operator="equal">
      <formula>"SE"</formula>
    </cfRule>
    <cfRule type="cellIs" dxfId="2334" priority="2817" operator="equal">
      <formula>"ME"</formula>
    </cfRule>
    <cfRule type="cellIs" dxfId="2333" priority="2818" operator="equal">
      <formula>"HE"</formula>
    </cfRule>
    <cfRule type="cellIs" dxfId="2332" priority="2819" operator="equal">
      <formula>"LE"</formula>
    </cfRule>
  </conditionalFormatting>
  <conditionalFormatting sqref="O15:R15">
    <cfRule type="cellIs" dxfId="2331" priority="2815" operator="equal">
      <formula>0</formula>
    </cfRule>
  </conditionalFormatting>
  <conditionalFormatting sqref="O15:R15">
    <cfRule type="cellIs" dxfId="2330" priority="2812" operator="equal">
      <formula>1</formula>
    </cfRule>
    <cfRule type="cellIs" dxfId="2329" priority="2813" operator="equal">
      <formula>2</formula>
    </cfRule>
    <cfRule type="cellIs" dxfId="2328" priority="2814" operator="equal">
      <formula>3</formula>
    </cfRule>
  </conditionalFormatting>
  <conditionalFormatting sqref="BF80:BJ80">
    <cfRule type="cellIs" dxfId="2327" priority="2807" operator="equal">
      <formula>"NC"</formula>
    </cfRule>
    <cfRule type="cellIs" dxfId="2326" priority="2808" operator="equal">
      <formula>"PC"</formula>
    </cfRule>
    <cfRule type="cellIs" dxfId="2325" priority="2809" operator="equal">
      <formula>"LC"</formula>
    </cfRule>
    <cfRule type="cellIs" dxfId="2324" priority="2810" operator="equal">
      <formula>"C"</formula>
    </cfRule>
    <cfRule type="cellIs" dxfId="2323" priority="2811" operator="equal">
      <formula>"N/A"</formula>
    </cfRule>
  </conditionalFormatting>
  <conditionalFormatting sqref="BF80:BJ80">
    <cfRule type="cellIs" dxfId="2322" priority="2803" operator="equal">
      <formula>3</formula>
    </cfRule>
    <cfRule type="cellIs" dxfId="2321" priority="2804" operator="equal">
      <formula>2</formula>
    </cfRule>
    <cfRule type="cellIs" dxfId="2320" priority="2805" operator="equal">
      <formula>1</formula>
    </cfRule>
    <cfRule type="cellIs" dxfId="2319" priority="2806" operator="equal">
      <formula>0</formula>
    </cfRule>
  </conditionalFormatting>
  <conditionalFormatting sqref="AW63:BJ63">
    <cfRule type="cellIs" dxfId="2318" priority="2798" operator="equal">
      <formula>"NC"</formula>
    </cfRule>
    <cfRule type="cellIs" dxfId="2317" priority="2799" operator="equal">
      <formula>"PC"</formula>
    </cfRule>
    <cfRule type="cellIs" dxfId="2316" priority="2800" operator="equal">
      <formula>"LC"</formula>
    </cfRule>
    <cfRule type="cellIs" dxfId="2315" priority="2801" operator="equal">
      <formula>"C"</formula>
    </cfRule>
    <cfRule type="cellIs" dxfId="2314" priority="2802" operator="equal">
      <formula>"N/A"</formula>
    </cfRule>
  </conditionalFormatting>
  <conditionalFormatting sqref="AP63:AV63">
    <cfRule type="cellIs" dxfId="2313" priority="2793" operator="equal">
      <formula>"NC"</formula>
    </cfRule>
    <cfRule type="cellIs" dxfId="2312" priority="2794" operator="equal">
      <formula>"PC"</formula>
    </cfRule>
    <cfRule type="cellIs" dxfId="2311" priority="2795" operator="equal">
      <formula>"LC"</formula>
    </cfRule>
    <cfRule type="cellIs" dxfId="2310" priority="2796" operator="equal">
      <formula>"C"</formula>
    </cfRule>
    <cfRule type="cellIs" dxfId="2309" priority="2797" operator="equal">
      <formula>"N/A"</formula>
    </cfRule>
  </conditionalFormatting>
  <conditionalFormatting sqref="H80:R81">
    <cfRule type="cellIs" dxfId="2308" priority="2787" operator="equal">
      <formula>"SE"</formula>
    </cfRule>
    <cfRule type="cellIs" dxfId="2307" priority="2788" operator="equal">
      <formula>"ME"</formula>
    </cfRule>
    <cfRule type="cellIs" dxfId="2306" priority="2789" operator="equal">
      <formula>"HE"</formula>
    </cfRule>
    <cfRule type="cellIs" dxfId="2305" priority="2790" operator="equal">
      <formula>"LE"</formula>
    </cfRule>
  </conditionalFormatting>
  <conditionalFormatting sqref="H80:R81">
    <cfRule type="cellIs" dxfId="2304" priority="2786" operator="equal">
      <formula>0</formula>
    </cfRule>
  </conditionalFormatting>
  <conditionalFormatting sqref="H80:R81">
    <cfRule type="cellIs" dxfId="2303" priority="2783" operator="equal">
      <formula>1</formula>
    </cfRule>
    <cfRule type="cellIs" dxfId="2302" priority="2784" operator="equal">
      <formula>2</formula>
    </cfRule>
    <cfRule type="cellIs" dxfId="2301" priority="2785" operator="equal">
      <formula>3</formula>
    </cfRule>
  </conditionalFormatting>
  <conditionalFormatting sqref="H83:R83 H86:R86">
    <cfRule type="cellIs" dxfId="2300" priority="2777" operator="equal">
      <formula>"SE"</formula>
    </cfRule>
    <cfRule type="cellIs" dxfId="2299" priority="2778" operator="equal">
      <formula>"ME"</formula>
    </cfRule>
    <cfRule type="cellIs" dxfId="2298" priority="2779" operator="equal">
      <formula>"HE"</formula>
    </cfRule>
    <cfRule type="cellIs" dxfId="2297" priority="2780" operator="equal">
      <formula>"LE"</formula>
    </cfRule>
  </conditionalFormatting>
  <conditionalFormatting sqref="H83:R83 H86:R86">
    <cfRule type="cellIs" dxfId="2296" priority="2776" operator="equal">
      <formula>0</formula>
    </cfRule>
  </conditionalFormatting>
  <conditionalFormatting sqref="H83:R83 H86:R86">
    <cfRule type="cellIs" dxfId="2295" priority="2773" operator="equal">
      <formula>1</formula>
    </cfRule>
    <cfRule type="cellIs" dxfId="2294" priority="2774" operator="equal">
      <formula>2</formula>
    </cfRule>
    <cfRule type="cellIs" dxfId="2293" priority="2775" operator="equal">
      <formula>3</formula>
    </cfRule>
  </conditionalFormatting>
  <conditionalFormatting sqref="H87:R88 H93:R94">
    <cfRule type="cellIs" dxfId="2292" priority="2767" operator="equal">
      <formula>"SE"</formula>
    </cfRule>
    <cfRule type="cellIs" dxfId="2291" priority="2768" operator="equal">
      <formula>"ME"</formula>
    </cfRule>
    <cfRule type="cellIs" dxfId="2290" priority="2769" operator="equal">
      <formula>"HE"</formula>
    </cfRule>
    <cfRule type="cellIs" dxfId="2289" priority="2770" operator="equal">
      <formula>"LE"</formula>
    </cfRule>
  </conditionalFormatting>
  <conditionalFormatting sqref="H87:R88 H93:R94">
    <cfRule type="cellIs" dxfId="2288" priority="2766" operator="equal">
      <formula>0</formula>
    </cfRule>
  </conditionalFormatting>
  <conditionalFormatting sqref="H87:R88 H93:R94">
    <cfRule type="cellIs" dxfId="2287" priority="2763" operator="equal">
      <formula>1</formula>
    </cfRule>
    <cfRule type="cellIs" dxfId="2286" priority="2764" operator="equal">
      <formula>2</formula>
    </cfRule>
    <cfRule type="cellIs" dxfId="2285" priority="2765" operator="equal">
      <formula>3</formula>
    </cfRule>
  </conditionalFormatting>
  <conditionalFormatting sqref="H97:R103 H106:R106">
    <cfRule type="cellIs" dxfId="2284" priority="2757" operator="equal">
      <formula>"SE"</formula>
    </cfRule>
    <cfRule type="cellIs" dxfId="2283" priority="2758" operator="equal">
      <formula>"ME"</formula>
    </cfRule>
    <cfRule type="cellIs" dxfId="2282" priority="2759" operator="equal">
      <formula>"HE"</formula>
    </cfRule>
    <cfRule type="cellIs" dxfId="2281" priority="2760" operator="equal">
      <formula>"LE"</formula>
    </cfRule>
  </conditionalFormatting>
  <conditionalFormatting sqref="H97:R103 H106:R106">
    <cfRule type="cellIs" dxfId="2280" priority="2756" operator="equal">
      <formula>0</formula>
    </cfRule>
  </conditionalFormatting>
  <conditionalFormatting sqref="H97:R103 H106:R106">
    <cfRule type="cellIs" dxfId="2279" priority="2753" operator="equal">
      <formula>1</formula>
    </cfRule>
    <cfRule type="cellIs" dxfId="2278" priority="2754" operator="equal">
      <formula>2</formula>
    </cfRule>
    <cfRule type="cellIs" dxfId="2277" priority="2755" operator="equal">
      <formula>3</formula>
    </cfRule>
  </conditionalFormatting>
  <conditionalFormatting sqref="H107:R110">
    <cfRule type="cellIs" dxfId="2276" priority="2747" operator="equal">
      <formula>"SE"</formula>
    </cfRule>
    <cfRule type="cellIs" dxfId="2275" priority="2748" operator="equal">
      <formula>"ME"</formula>
    </cfRule>
    <cfRule type="cellIs" dxfId="2274" priority="2749" operator="equal">
      <formula>"HE"</formula>
    </cfRule>
    <cfRule type="cellIs" dxfId="2273" priority="2750" operator="equal">
      <formula>"LE"</formula>
    </cfRule>
  </conditionalFormatting>
  <conditionalFormatting sqref="H107:R110">
    <cfRule type="cellIs" dxfId="2272" priority="2746" operator="equal">
      <formula>0</formula>
    </cfRule>
  </conditionalFormatting>
  <conditionalFormatting sqref="H107:R110">
    <cfRule type="cellIs" dxfId="2271" priority="2743" operator="equal">
      <formula>1</formula>
    </cfRule>
    <cfRule type="cellIs" dxfId="2270" priority="2744" operator="equal">
      <formula>2</formula>
    </cfRule>
    <cfRule type="cellIs" dxfId="2269" priority="2745" operator="equal">
      <formula>3</formula>
    </cfRule>
  </conditionalFormatting>
  <conditionalFormatting sqref="AP107:AX107">
    <cfRule type="cellIs" dxfId="2268" priority="2738" operator="equal">
      <formula>"NC"</formula>
    </cfRule>
    <cfRule type="cellIs" dxfId="2267" priority="2739" operator="equal">
      <formula>"PC"</formula>
    </cfRule>
    <cfRule type="cellIs" dxfId="2266" priority="2740" operator="equal">
      <formula>"LC"</formula>
    </cfRule>
    <cfRule type="cellIs" dxfId="2265" priority="2741" operator="equal">
      <formula>"C"</formula>
    </cfRule>
    <cfRule type="cellIs" dxfId="2264" priority="2742" operator="equal">
      <formula>"N/A"</formula>
    </cfRule>
  </conditionalFormatting>
  <conditionalFormatting sqref="AP107:AX107">
    <cfRule type="cellIs" dxfId="2263" priority="2734" operator="equal">
      <formula>3</formula>
    </cfRule>
    <cfRule type="cellIs" dxfId="2262" priority="2735" operator="equal">
      <formula>2</formula>
    </cfRule>
    <cfRule type="cellIs" dxfId="2261" priority="2736" operator="equal">
      <formula>1</formula>
    </cfRule>
    <cfRule type="cellIs" dxfId="2260" priority="2737" operator="equal">
      <formula>0</formula>
    </cfRule>
  </conditionalFormatting>
  <conditionalFormatting sqref="AP109:BB109 AP113:BB113">
    <cfRule type="cellIs" dxfId="2259" priority="2729" operator="equal">
      <formula>"NC"</formula>
    </cfRule>
    <cfRule type="cellIs" dxfId="2258" priority="2730" operator="equal">
      <formula>"PC"</formula>
    </cfRule>
    <cfRule type="cellIs" dxfId="2257" priority="2731" operator="equal">
      <formula>"LC"</formula>
    </cfRule>
    <cfRule type="cellIs" dxfId="2256" priority="2732" operator="equal">
      <formula>"C"</formula>
    </cfRule>
    <cfRule type="cellIs" dxfId="2255" priority="2733" operator="equal">
      <formula>"N/A"</formula>
    </cfRule>
  </conditionalFormatting>
  <conditionalFormatting sqref="AP109:BB109 AP113:BB113">
    <cfRule type="cellIs" dxfId="2254" priority="2725" operator="equal">
      <formula>3</formula>
    </cfRule>
    <cfRule type="cellIs" dxfId="2253" priority="2726" operator="equal">
      <formula>2</formula>
    </cfRule>
    <cfRule type="cellIs" dxfId="2252" priority="2727" operator="equal">
      <formula>1</formula>
    </cfRule>
    <cfRule type="cellIs" dxfId="2251" priority="2728" operator="equal">
      <formula>0</formula>
    </cfRule>
  </conditionalFormatting>
  <conditionalFormatting sqref="AP108:BB110 AP112:BB113">
    <cfRule type="cellIs" dxfId="2250" priority="2720" operator="equal">
      <formula>"NC"</formula>
    </cfRule>
    <cfRule type="cellIs" dxfId="2249" priority="2721" operator="equal">
      <formula>"PC"</formula>
    </cfRule>
    <cfRule type="cellIs" dxfId="2248" priority="2722" operator="equal">
      <formula>"LC"</formula>
    </cfRule>
    <cfRule type="cellIs" dxfId="2247" priority="2723" operator="equal">
      <formula>"C"</formula>
    </cfRule>
    <cfRule type="cellIs" dxfId="2246" priority="2724" operator="equal">
      <formula>"N/A"</formula>
    </cfRule>
  </conditionalFormatting>
  <conditionalFormatting sqref="AP108:BB110 AP112:BB113">
    <cfRule type="cellIs" dxfId="2245" priority="2716" operator="equal">
      <formula>3</formula>
    </cfRule>
    <cfRule type="cellIs" dxfId="2244" priority="2717" operator="equal">
      <formula>2</formula>
    </cfRule>
    <cfRule type="cellIs" dxfId="2243" priority="2718" operator="equal">
      <formula>1</formula>
    </cfRule>
    <cfRule type="cellIs" dxfId="2242" priority="2719" operator="equal">
      <formula>0</formula>
    </cfRule>
  </conditionalFormatting>
  <conditionalFormatting sqref="W94:AE94 AG94 AJ94:AL94 AN94 W9:BJ9 W60:BJ60 W107:BJ107 W87:BJ88 W16:BJ17 W28 AP94:BJ94 Y28:BJ28 W37:BJ37 W83:BJ83 W21:BJ22 W35:BJ35 W52:BJ52 W57:BJ58 W63:BJ63 W79:BJ79 W97:BJ98 W101:BJ103 W109:BJ110 AB32:AC33 W32:BJ32 W55:BJ55 W72:BJ72 W112:BJ112">
    <cfRule type="cellIs" dxfId="2241" priority="2709" operator="equal">
      <formula>"NC"</formula>
    </cfRule>
    <cfRule type="cellIs" dxfId="2240" priority="2710" operator="equal">
      <formula>"PC"</formula>
    </cfRule>
    <cfRule type="cellIs" dxfId="2239" priority="2711" operator="equal">
      <formula>"LC"</formula>
    </cfRule>
    <cfRule type="cellIs" dxfId="2238" priority="2712" operator="equal">
      <formula>"C"</formula>
    </cfRule>
    <cfRule type="cellIs" dxfId="2237" priority="2713" operator="equal">
      <formula>"N/A"</formula>
    </cfRule>
  </conditionalFormatting>
  <conditionalFormatting sqref="W18:AA18 AE18:AS18 AV18:BJ18">
    <cfRule type="cellIs" dxfId="2236" priority="2704" operator="equal">
      <formula>"NC"</formula>
    </cfRule>
    <cfRule type="cellIs" dxfId="2235" priority="2705" operator="equal">
      <formula>"PC"</formula>
    </cfRule>
    <cfRule type="cellIs" dxfId="2234" priority="2706" operator="equal">
      <formula>"LC"</formula>
    </cfRule>
    <cfRule type="cellIs" dxfId="2233" priority="2707" operator="equal">
      <formula>"C"</formula>
    </cfRule>
    <cfRule type="cellIs" dxfId="2232" priority="2708" operator="equal">
      <formula>"N/A"</formula>
    </cfRule>
  </conditionalFormatting>
  <conditionalFormatting sqref="AD18">
    <cfRule type="cellIs" dxfId="2231" priority="2699" operator="equal">
      <formula>"NC"</formula>
    </cfRule>
    <cfRule type="cellIs" dxfId="2230" priority="2700" operator="equal">
      <formula>"PC"</formula>
    </cfRule>
    <cfRule type="cellIs" dxfId="2229" priority="2701" operator="equal">
      <formula>"LC"</formula>
    </cfRule>
    <cfRule type="cellIs" dxfId="2228" priority="2702" operator="equal">
      <formula>"C"</formula>
    </cfRule>
    <cfRule type="cellIs" dxfId="2227" priority="2703" operator="equal">
      <formula>"N/A"</formula>
    </cfRule>
  </conditionalFormatting>
  <conditionalFormatting sqref="AB18">
    <cfRule type="cellIs" dxfId="2226" priority="2694" operator="equal">
      <formula>"NC"</formula>
    </cfRule>
    <cfRule type="cellIs" dxfId="2225" priority="2695" operator="equal">
      <formula>"PC"</formula>
    </cfRule>
    <cfRule type="cellIs" dxfId="2224" priority="2696" operator="equal">
      <formula>"LC"</formula>
    </cfRule>
    <cfRule type="cellIs" dxfId="2223" priority="2697" operator="equal">
      <formula>"C"</formula>
    </cfRule>
    <cfRule type="cellIs" dxfId="2222" priority="2698" operator="equal">
      <formula>"N/A"</formula>
    </cfRule>
  </conditionalFormatting>
  <conditionalFormatting sqref="AC18">
    <cfRule type="cellIs" dxfId="2221" priority="2689" operator="equal">
      <formula>"NC"</formula>
    </cfRule>
    <cfRule type="cellIs" dxfId="2220" priority="2690" operator="equal">
      <formula>"PC"</formula>
    </cfRule>
    <cfRule type="cellIs" dxfId="2219" priority="2691" operator="equal">
      <formula>"LC"</formula>
    </cfRule>
    <cfRule type="cellIs" dxfId="2218" priority="2692" operator="equal">
      <formula>"C"</formula>
    </cfRule>
    <cfRule type="cellIs" dxfId="2217" priority="2693" operator="equal">
      <formula>"N/A"</formula>
    </cfRule>
  </conditionalFormatting>
  <conditionalFormatting sqref="W33:BJ33">
    <cfRule type="cellIs" dxfId="2216" priority="2679" operator="equal">
      <formula>"NC"</formula>
    </cfRule>
    <cfRule type="cellIs" dxfId="2215" priority="2680" operator="equal">
      <formula>"PC"</formula>
    </cfRule>
    <cfRule type="cellIs" dxfId="2214" priority="2681" operator="equal">
      <formula>"LC"</formula>
    </cfRule>
    <cfRule type="cellIs" dxfId="2213" priority="2682" operator="equal">
      <formula>"C"</formula>
    </cfRule>
    <cfRule type="cellIs" dxfId="2212" priority="2683" operator="equal">
      <formula>"N/A"</formula>
    </cfRule>
  </conditionalFormatting>
  <conditionalFormatting sqref="W20:AI20 AK20:BJ20">
    <cfRule type="cellIs" dxfId="2211" priority="2674" operator="equal">
      <formula>"NC"</formula>
    </cfRule>
    <cfRule type="cellIs" dxfId="2210" priority="2675" operator="equal">
      <formula>"PC"</formula>
    </cfRule>
    <cfRule type="cellIs" dxfId="2209" priority="2676" operator="equal">
      <formula>"LC"</formula>
    </cfRule>
    <cfRule type="cellIs" dxfId="2208" priority="2677" operator="equal">
      <formula>"C"</formula>
    </cfRule>
    <cfRule type="cellIs" dxfId="2207" priority="2678" operator="equal">
      <formula>"N/A"</formula>
    </cfRule>
  </conditionalFormatting>
  <conditionalFormatting sqref="AJ20">
    <cfRule type="cellIs" dxfId="2206" priority="2669" operator="equal">
      <formula>"NC"</formula>
    </cfRule>
    <cfRule type="cellIs" dxfId="2205" priority="2670" operator="equal">
      <formula>"PC"</formula>
    </cfRule>
    <cfRule type="cellIs" dxfId="2204" priority="2671" operator="equal">
      <formula>"LC"</formula>
    </cfRule>
    <cfRule type="cellIs" dxfId="2203" priority="2672" operator="equal">
      <formula>"C"</formula>
    </cfRule>
    <cfRule type="cellIs" dxfId="2202" priority="2673" operator="equal">
      <formula>"N/A"</formula>
    </cfRule>
  </conditionalFormatting>
  <conditionalFormatting sqref="AT18">
    <cfRule type="cellIs" dxfId="2201" priority="2664" operator="equal">
      <formula>"NC"</formula>
    </cfRule>
    <cfRule type="cellIs" dxfId="2200" priority="2665" operator="equal">
      <formula>"PC"</formula>
    </cfRule>
    <cfRule type="cellIs" dxfId="2199" priority="2666" operator="equal">
      <formula>"LC"</formula>
    </cfRule>
    <cfRule type="cellIs" dxfId="2198" priority="2667" operator="equal">
      <formula>"C"</formula>
    </cfRule>
    <cfRule type="cellIs" dxfId="2197" priority="2668" operator="equal">
      <formula>"N/A"</formula>
    </cfRule>
  </conditionalFormatting>
  <conditionalFormatting sqref="AU18">
    <cfRule type="cellIs" dxfId="2196" priority="2659" operator="equal">
      <formula>"NC"</formula>
    </cfRule>
    <cfRule type="cellIs" dxfId="2195" priority="2660" operator="equal">
      <formula>"PC"</formula>
    </cfRule>
    <cfRule type="cellIs" dxfId="2194" priority="2661" operator="equal">
      <formula>"LC"</formula>
    </cfRule>
    <cfRule type="cellIs" dxfId="2193" priority="2662" operator="equal">
      <formula>"C"</formula>
    </cfRule>
    <cfRule type="cellIs" dxfId="2192" priority="2663" operator="equal">
      <formula>"N/A"</formula>
    </cfRule>
  </conditionalFormatting>
  <conditionalFormatting sqref="W42:BJ42 W40:BJ40">
    <cfRule type="cellIs" dxfId="2191" priority="2654" operator="equal">
      <formula>"NC"</formula>
    </cfRule>
    <cfRule type="cellIs" dxfId="2190" priority="2655" operator="equal">
      <formula>"PC"</formula>
    </cfRule>
    <cfRule type="cellIs" dxfId="2189" priority="2656" operator="equal">
      <formula>"LC"</formula>
    </cfRule>
    <cfRule type="cellIs" dxfId="2188" priority="2657" operator="equal">
      <formula>"C"</formula>
    </cfRule>
    <cfRule type="cellIs" dxfId="2187" priority="2658" operator="equal">
      <formula>"N/A"</formula>
    </cfRule>
  </conditionalFormatting>
  <conditionalFormatting sqref="AF94">
    <cfRule type="cellIs" dxfId="2186" priority="2644" operator="equal">
      <formula>"NC"</formula>
    </cfRule>
    <cfRule type="cellIs" dxfId="2185" priority="2645" operator="equal">
      <formula>"PC"</formula>
    </cfRule>
    <cfRule type="cellIs" dxfId="2184" priority="2646" operator="equal">
      <formula>"LC"</formula>
    </cfRule>
    <cfRule type="cellIs" dxfId="2183" priority="2647" operator="equal">
      <formula>"C"</formula>
    </cfRule>
    <cfRule type="cellIs" dxfId="2182" priority="2648" operator="equal">
      <formula>"N/A"</formula>
    </cfRule>
  </conditionalFormatting>
  <conditionalFormatting sqref="AH94">
    <cfRule type="cellIs" dxfId="2181" priority="2639" operator="equal">
      <formula>"NC"</formula>
    </cfRule>
    <cfRule type="cellIs" dxfId="2180" priority="2640" operator="equal">
      <formula>"PC"</formula>
    </cfRule>
    <cfRule type="cellIs" dxfId="2179" priority="2641" operator="equal">
      <formula>"LC"</formula>
    </cfRule>
    <cfRule type="cellIs" dxfId="2178" priority="2642" operator="equal">
      <formula>"C"</formula>
    </cfRule>
    <cfRule type="cellIs" dxfId="2177" priority="2643" operator="equal">
      <formula>"N/A"</formula>
    </cfRule>
  </conditionalFormatting>
  <conditionalFormatting sqref="AI94">
    <cfRule type="cellIs" dxfId="2176" priority="2634" operator="equal">
      <formula>"NC"</formula>
    </cfRule>
    <cfRule type="cellIs" dxfId="2175" priority="2635" operator="equal">
      <formula>"PC"</formula>
    </cfRule>
    <cfRule type="cellIs" dxfId="2174" priority="2636" operator="equal">
      <formula>"LC"</formula>
    </cfRule>
    <cfRule type="cellIs" dxfId="2173" priority="2637" operator="equal">
      <formula>"C"</formula>
    </cfRule>
    <cfRule type="cellIs" dxfId="2172" priority="2638" operator="equal">
      <formula>"N/A"</formula>
    </cfRule>
  </conditionalFormatting>
  <conditionalFormatting sqref="AM94">
    <cfRule type="cellIs" dxfId="2171" priority="2629" operator="equal">
      <formula>"NC"</formula>
    </cfRule>
    <cfRule type="cellIs" dxfId="2170" priority="2630" operator="equal">
      <formula>"PC"</formula>
    </cfRule>
    <cfRule type="cellIs" dxfId="2169" priority="2631" operator="equal">
      <formula>"LC"</formula>
    </cfRule>
    <cfRule type="cellIs" dxfId="2168" priority="2632" operator="equal">
      <formula>"C"</formula>
    </cfRule>
    <cfRule type="cellIs" dxfId="2167" priority="2633" operator="equal">
      <formula>"N/A"</formula>
    </cfRule>
  </conditionalFormatting>
  <conditionalFormatting sqref="AO94">
    <cfRule type="cellIs" dxfId="2166" priority="2624" operator="equal">
      <formula>"NC"</formula>
    </cfRule>
    <cfRule type="cellIs" dxfId="2165" priority="2625" operator="equal">
      <formula>"PC"</formula>
    </cfRule>
    <cfRule type="cellIs" dxfId="2164" priority="2626" operator="equal">
      <formula>"LC"</formula>
    </cfRule>
    <cfRule type="cellIs" dxfId="2163" priority="2627" operator="equal">
      <formula>"C"</formula>
    </cfRule>
    <cfRule type="cellIs" dxfId="2162" priority="2628" operator="equal">
      <formula>"N/A"</formula>
    </cfRule>
  </conditionalFormatting>
  <conditionalFormatting sqref="W12:BJ12">
    <cfRule type="cellIs" dxfId="2161" priority="2619" operator="equal">
      <formula>"NC"</formula>
    </cfRule>
    <cfRule type="cellIs" dxfId="2160" priority="2620" operator="equal">
      <formula>"PC"</formula>
    </cfRule>
    <cfRule type="cellIs" dxfId="2159" priority="2621" operator="equal">
      <formula>"LC"</formula>
    </cfRule>
    <cfRule type="cellIs" dxfId="2158" priority="2622" operator="equal">
      <formula>"C"</formula>
    </cfRule>
    <cfRule type="cellIs" dxfId="2157" priority="2623" operator="equal">
      <formula>"N/A"</formula>
    </cfRule>
  </conditionalFormatting>
  <conditionalFormatting sqref="W99:BJ99">
    <cfRule type="cellIs" dxfId="2156" priority="2614" operator="equal">
      <formula>"NC"</formula>
    </cfRule>
    <cfRule type="cellIs" dxfId="2155" priority="2615" operator="equal">
      <formula>"PC"</formula>
    </cfRule>
    <cfRule type="cellIs" dxfId="2154" priority="2616" operator="equal">
      <formula>"LC"</formula>
    </cfRule>
    <cfRule type="cellIs" dxfId="2153" priority="2617" operator="equal">
      <formula>"C"</formula>
    </cfRule>
    <cfRule type="cellIs" dxfId="2152" priority="2618" operator="equal">
      <formula>"N/A"</formula>
    </cfRule>
  </conditionalFormatting>
  <conditionalFormatting sqref="W80:BJ80">
    <cfRule type="cellIs" dxfId="2151" priority="2609" operator="equal">
      <formula>"NC"</formula>
    </cfRule>
    <cfRule type="cellIs" dxfId="2150" priority="2610" operator="equal">
      <formula>"PC"</formula>
    </cfRule>
    <cfRule type="cellIs" dxfId="2149" priority="2611" operator="equal">
      <formula>"LC"</formula>
    </cfRule>
    <cfRule type="cellIs" dxfId="2148" priority="2612" operator="equal">
      <formula>"C"</formula>
    </cfRule>
    <cfRule type="cellIs" dxfId="2147" priority="2613" operator="equal">
      <formula>"N/A"</formula>
    </cfRule>
  </conditionalFormatting>
  <conditionalFormatting sqref="W75:BJ75 W77:BJ77">
    <cfRule type="cellIs" dxfId="2146" priority="2504" operator="equal">
      <formula>"NC"</formula>
    </cfRule>
    <cfRule type="cellIs" dxfId="2145" priority="2505" operator="equal">
      <formula>"PC"</formula>
    </cfRule>
    <cfRule type="cellIs" dxfId="2144" priority="2506" operator="equal">
      <formula>"LC"</formula>
    </cfRule>
    <cfRule type="cellIs" dxfId="2143" priority="2507" operator="equal">
      <formula>"C"</formula>
    </cfRule>
    <cfRule type="cellIs" dxfId="2142" priority="2508" operator="equal">
      <formula>"N/A"</formula>
    </cfRule>
  </conditionalFormatting>
  <conditionalFormatting sqref="W10:BJ10">
    <cfRule type="cellIs" dxfId="2141" priority="2594" operator="equal">
      <formula>"NC"</formula>
    </cfRule>
    <cfRule type="cellIs" dxfId="2140" priority="2595" operator="equal">
      <formula>"PC"</formula>
    </cfRule>
    <cfRule type="cellIs" dxfId="2139" priority="2596" operator="equal">
      <formula>"LC"</formula>
    </cfRule>
    <cfRule type="cellIs" dxfId="2138" priority="2597" operator="equal">
      <formula>"C"</formula>
    </cfRule>
    <cfRule type="cellIs" dxfId="2137" priority="2598" operator="equal">
      <formula>"N/A"</formula>
    </cfRule>
  </conditionalFormatting>
  <conditionalFormatting sqref="W11:BJ11">
    <cfRule type="cellIs" dxfId="2136" priority="2589" operator="equal">
      <formula>"NC"</formula>
    </cfRule>
    <cfRule type="cellIs" dxfId="2135" priority="2590" operator="equal">
      <formula>"PC"</formula>
    </cfRule>
    <cfRule type="cellIs" dxfId="2134" priority="2591" operator="equal">
      <formula>"LC"</formula>
    </cfRule>
    <cfRule type="cellIs" dxfId="2133" priority="2592" operator="equal">
      <formula>"C"</formula>
    </cfRule>
    <cfRule type="cellIs" dxfId="2132" priority="2593" operator="equal">
      <formula>"N/A"</formula>
    </cfRule>
  </conditionalFormatting>
  <conditionalFormatting sqref="W7:BJ7">
    <cfRule type="cellIs" dxfId="2131" priority="2584" operator="equal">
      <formula>"NC"</formula>
    </cfRule>
    <cfRule type="cellIs" dxfId="2130" priority="2585" operator="equal">
      <formula>"PC"</formula>
    </cfRule>
    <cfRule type="cellIs" dxfId="2129" priority="2586" operator="equal">
      <formula>"LC"</formula>
    </cfRule>
    <cfRule type="cellIs" dxfId="2128" priority="2587" operator="equal">
      <formula>"C"</formula>
    </cfRule>
    <cfRule type="cellIs" dxfId="2127" priority="2588" operator="equal">
      <formula>"N/A"</formula>
    </cfRule>
  </conditionalFormatting>
  <conditionalFormatting sqref="W44:BJ46">
    <cfRule type="cellIs" dxfId="2126" priority="2579" operator="equal">
      <formula>"NC"</formula>
    </cfRule>
    <cfRule type="cellIs" dxfId="2125" priority="2580" operator="equal">
      <formula>"PC"</formula>
    </cfRule>
    <cfRule type="cellIs" dxfId="2124" priority="2581" operator="equal">
      <formula>"LC"</formula>
    </cfRule>
    <cfRule type="cellIs" dxfId="2123" priority="2582" operator="equal">
      <formula>"C"</formula>
    </cfRule>
    <cfRule type="cellIs" dxfId="2122" priority="2583" operator="equal">
      <formula>"N/A"</formula>
    </cfRule>
  </conditionalFormatting>
  <conditionalFormatting sqref="W56:BJ56">
    <cfRule type="cellIs" dxfId="2121" priority="2574" operator="equal">
      <formula>"NC"</formula>
    </cfRule>
    <cfRule type="cellIs" dxfId="2120" priority="2575" operator="equal">
      <formula>"PC"</formula>
    </cfRule>
    <cfRule type="cellIs" dxfId="2119" priority="2576" operator="equal">
      <formula>"LC"</formula>
    </cfRule>
    <cfRule type="cellIs" dxfId="2118" priority="2577" operator="equal">
      <formula>"C"</formula>
    </cfRule>
    <cfRule type="cellIs" dxfId="2117" priority="2578" operator="equal">
      <formula>"N/A"</formula>
    </cfRule>
  </conditionalFormatting>
  <conditionalFormatting sqref="W15:BJ15">
    <cfRule type="cellIs" dxfId="2116" priority="2569" operator="equal">
      <formula>"NC"</formula>
    </cfRule>
    <cfRule type="cellIs" dxfId="2115" priority="2570" operator="equal">
      <formula>"PC"</formula>
    </cfRule>
    <cfRule type="cellIs" dxfId="2114" priority="2571" operator="equal">
      <formula>"LC"</formula>
    </cfRule>
    <cfRule type="cellIs" dxfId="2113" priority="2572" operator="equal">
      <formula>"C"</formula>
    </cfRule>
    <cfRule type="cellIs" dxfId="2112" priority="2573" operator="equal">
      <formula>"N/A"</formula>
    </cfRule>
  </conditionalFormatting>
  <conditionalFormatting sqref="W8:BJ8">
    <cfRule type="cellIs" dxfId="2111" priority="2564" operator="equal">
      <formula>"NC"</formula>
    </cfRule>
    <cfRule type="cellIs" dxfId="2110" priority="2565" operator="equal">
      <formula>"PC"</formula>
    </cfRule>
    <cfRule type="cellIs" dxfId="2109" priority="2566" operator="equal">
      <formula>"LC"</formula>
    </cfRule>
    <cfRule type="cellIs" dxfId="2108" priority="2567" operator="equal">
      <formula>"C"</formula>
    </cfRule>
    <cfRule type="cellIs" dxfId="2107" priority="2568" operator="equal">
      <formula>"N/A"</formula>
    </cfRule>
  </conditionalFormatting>
  <conditionalFormatting sqref="W23:BJ23">
    <cfRule type="cellIs" dxfId="2106" priority="2544" operator="equal">
      <formula>"NC"</formula>
    </cfRule>
    <cfRule type="cellIs" dxfId="2105" priority="2545" operator="equal">
      <formula>"PC"</formula>
    </cfRule>
    <cfRule type="cellIs" dxfId="2104" priority="2546" operator="equal">
      <formula>"LC"</formula>
    </cfRule>
    <cfRule type="cellIs" dxfId="2103" priority="2547" operator="equal">
      <formula>"C"</formula>
    </cfRule>
    <cfRule type="cellIs" dxfId="2102" priority="2548" operator="equal">
      <formula>"N/A"</formula>
    </cfRule>
  </conditionalFormatting>
  <conditionalFormatting sqref="W30:BJ30">
    <cfRule type="cellIs" dxfId="2101" priority="2534" operator="equal">
      <formula>"NC"</formula>
    </cfRule>
    <cfRule type="cellIs" dxfId="2100" priority="2535" operator="equal">
      <formula>"PC"</formula>
    </cfRule>
    <cfRule type="cellIs" dxfId="2099" priority="2536" operator="equal">
      <formula>"LC"</formula>
    </cfRule>
    <cfRule type="cellIs" dxfId="2098" priority="2537" operator="equal">
      <formula>"C"</formula>
    </cfRule>
    <cfRule type="cellIs" dxfId="2097" priority="2538" operator="equal">
      <formula>"N/A"</formula>
    </cfRule>
  </conditionalFormatting>
  <conditionalFormatting sqref="W106:BJ106">
    <cfRule type="cellIs" dxfId="2096" priority="2529" operator="equal">
      <formula>"NC"</formula>
    </cfRule>
    <cfRule type="cellIs" dxfId="2095" priority="2530" operator="equal">
      <formula>"PC"</formula>
    </cfRule>
    <cfRule type="cellIs" dxfId="2094" priority="2531" operator="equal">
      <formula>"LC"</formula>
    </cfRule>
    <cfRule type="cellIs" dxfId="2093" priority="2532" operator="equal">
      <formula>"C"</formula>
    </cfRule>
    <cfRule type="cellIs" dxfId="2092" priority="2533" operator="equal">
      <formula>"N/A"</formula>
    </cfRule>
  </conditionalFormatting>
  <conditionalFormatting sqref="W69:BJ69">
    <cfRule type="cellIs" dxfId="2091" priority="2509" operator="equal">
      <formula>"NC"</formula>
    </cfRule>
    <cfRule type="cellIs" dxfId="2090" priority="2510" operator="equal">
      <formula>"PC"</formula>
    </cfRule>
    <cfRule type="cellIs" dxfId="2089" priority="2511" operator="equal">
      <formula>"LC"</formula>
    </cfRule>
    <cfRule type="cellIs" dxfId="2088" priority="2512" operator="equal">
      <formula>"C"</formula>
    </cfRule>
    <cfRule type="cellIs" dxfId="2087" priority="2513" operator="equal">
      <formula>"N/A"</formula>
    </cfRule>
  </conditionalFormatting>
  <conditionalFormatting sqref="W86:BJ86">
    <cfRule type="cellIs" dxfId="2086" priority="2499" operator="equal">
      <formula>"NC"</formula>
    </cfRule>
    <cfRule type="cellIs" dxfId="2085" priority="2500" operator="equal">
      <formula>"PC"</formula>
    </cfRule>
    <cfRule type="cellIs" dxfId="2084" priority="2501" operator="equal">
      <formula>"LC"</formula>
    </cfRule>
    <cfRule type="cellIs" dxfId="2083" priority="2502" operator="equal">
      <formula>"C"</formula>
    </cfRule>
    <cfRule type="cellIs" dxfId="2082" priority="2503" operator="equal">
      <formula>"N/A"</formula>
    </cfRule>
  </conditionalFormatting>
  <conditionalFormatting sqref="W90:BJ90">
    <cfRule type="cellIs" dxfId="2081" priority="2494" operator="equal">
      <formula>"NC"</formula>
    </cfRule>
    <cfRule type="cellIs" dxfId="2080" priority="2495" operator="equal">
      <formula>"PC"</formula>
    </cfRule>
    <cfRule type="cellIs" dxfId="2079" priority="2496" operator="equal">
      <formula>"LC"</formula>
    </cfRule>
    <cfRule type="cellIs" dxfId="2078" priority="2497" operator="equal">
      <formula>"C"</formula>
    </cfRule>
    <cfRule type="cellIs" dxfId="2077" priority="2498" operator="equal">
      <formula>"N/A"</formula>
    </cfRule>
  </conditionalFormatting>
  <conditionalFormatting sqref="W6:AT6 AW6:BJ6">
    <cfRule type="cellIs" dxfId="2076" priority="2489" operator="equal">
      <formula>"NC"</formula>
    </cfRule>
    <cfRule type="cellIs" dxfId="2075" priority="2490" operator="equal">
      <formula>"PC"</formula>
    </cfRule>
    <cfRule type="cellIs" dxfId="2074" priority="2491" operator="equal">
      <formula>"LC"</formula>
    </cfRule>
    <cfRule type="cellIs" dxfId="2073" priority="2492" operator="equal">
      <formula>"C"</formula>
    </cfRule>
    <cfRule type="cellIs" dxfId="2072" priority="2493" operator="equal">
      <formula>"N/A"</formula>
    </cfRule>
  </conditionalFormatting>
  <conditionalFormatting sqref="W38:BJ39">
    <cfRule type="cellIs" dxfId="2071" priority="2484" operator="equal">
      <formula>"NC"</formula>
    </cfRule>
    <cfRule type="cellIs" dxfId="2070" priority="2485" operator="equal">
      <formula>"PC"</formula>
    </cfRule>
    <cfRule type="cellIs" dxfId="2069" priority="2486" operator="equal">
      <formula>"LC"</formula>
    </cfRule>
    <cfRule type="cellIs" dxfId="2068" priority="2487" operator="equal">
      <formula>"C"</formula>
    </cfRule>
    <cfRule type="cellIs" dxfId="2067" priority="2488" operator="equal">
      <formula>"N/A"</formula>
    </cfRule>
  </conditionalFormatting>
  <conditionalFormatting sqref="W59:BJ59">
    <cfRule type="cellIs" dxfId="2066" priority="2474" operator="equal">
      <formula>"NC"</formula>
    </cfRule>
    <cfRule type="cellIs" dxfId="2065" priority="2475" operator="equal">
      <formula>"PC"</formula>
    </cfRule>
    <cfRule type="cellIs" dxfId="2064" priority="2476" operator="equal">
      <formula>"LC"</formula>
    </cfRule>
    <cfRule type="cellIs" dxfId="2063" priority="2477" operator="equal">
      <formula>"C"</formula>
    </cfRule>
    <cfRule type="cellIs" dxfId="2062" priority="2478" operator="equal">
      <formula>"N/A"</formula>
    </cfRule>
  </conditionalFormatting>
  <conditionalFormatting sqref="W113:BJ113">
    <cfRule type="cellIs" dxfId="2061" priority="2469" operator="equal">
      <formula>"NC"</formula>
    </cfRule>
    <cfRule type="cellIs" dxfId="2060" priority="2470" operator="equal">
      <formula>"PC"</formula>
    </cfRule>
    <cfRule type="cellIs" dxfId="2059" priority="2471" operator="equal">
      <formula>"LC"</formula>
    </cfRule>
    <cfRule type="cellIs" dxfId="2058" priority="2472" operator="equal">
      <formula>"C"</formula>
    </cfRule>
    <cfRule type="cellIs" dxfId="2057" priority="2473" operator="equal">
      <formula>"N/A"</formula>
    </cfRule>
  </conditionalFormatting>
  <conditionalFormatting sqref="W61:BJ61">
    <cfRule type="cellIs" dxfId="2056" priority="2464" operator="equal">
      <formula>"NC"</formula>
    </cfRule>
    <cfRule type="cellIs" dxfId="2055" priority="2465" operator="equal">
      <formula>"PC"</formula>
    </cfRule>
    <cfRule type="cellIs" dxfId="2054" priority="2466" operator="equal">
      <formula>"LC"</formula>
    </cfRule>
    <cfRule type="cellIs" dxfId="2053" priority="2467" operator="equal">
      <formula>"C"</formula>
    </cfRule>
    <cfRule type="cellIs" dxfId="2052" priority="2468" operator="equal">
      <formula>"N/A"</formula>
    </cfRule>
  </conditionalFormatting>
  <conditionalFormatting sqref="W100:BJ100">
    <cfRule type="cellIs" dxfId="2051" priority="2459" operator="equal">
      <formula>"NC"</formula>
    </cfRule>
    <cfRule type="cellIs" dxfId="2050" priority="2460" operator="equal">
      <formula>"PC"</formula>
    </cfRule>
    <cfRule type="cellIs" dxfId="2049" priority="2461" operator="equal">
      <formula>"LC"</formula>
    </cfRule>
    <cfRule type="cellIs" dxfId="2048" priority="2462" operator="equal">
      <formula>"C"</formula>
    </cfRule>
    <cfRule type="cellIs" dxfId="2047" priority="2463" operator="equal">
      <formula>"N/A"</formula>
    </cfRule>
  </conditionalFormatting>
  <conditionalFormatting sqref="W41:AD41 AG41 AI41:AK41 AO41 AQ41 AT41:AV41 AX41:BD41 BF41:BJ41">
    <cfRule type="cellIs" dxfId="2046" priority="2444" operator="equal">
      <formula>"NC"</formula>
    </cfRule>
    <cfRule type="cellIs" dxfId="2045" priority="2445" operator="equal">
      <formula>"PC"</formula>
    </cfRule>
    <cfRule type="cellIs" dxfId="2044" priority="2446" operator="equal">
      <formula>"LC"</formula>
    </cfRule>
    <cfRule type="cellIs" dxfId="2043" priority="2447" operator="equal">
      <formula>"C"</formula>
    </cfRule>
    <cfRule type="cellIs" dxfId="2042" priority="2448" operator="equal">
      <formula>"N/A"</formula>
    </cfRule>
  </conditionalFormatting>
  <conditionalFormatting sqref="AE41">
    <cfRule type="cellIs" dxfId="2041" priority="2439" operator="equal">
      <formula>"NC"</formula>
    </cfRule>
    <cfRule type="cellIs" dxfId="2040" priority="2440" operator="equal">
      <formula>"PC"</formula>
    </cfRule>
    <cfRule type="cellIs" dxfId="2039" priority="2441" operator="equal">
      <formula>"LC"</formula>
    </cfRule>
    <cfRule type="cellIs" dxfId="2038" priority="2442" operator="equal">
      <formula>"C"</formula>
    </cfRule>
    <cfRule type="cellIs" dxfId="2037" priority="2443" operator="equal">
      <formula>"N/A"</formula>
    </cfRule>
  </conditionalFormatting>
  <conditionalFormatting sqref="AF41">
    <cfRule type="cellIs" dxfId="2036" priority="2434" operator="equal">
      <formula>"NC"</formula>
    </cfRule>
    <cfRule type="cellIs" dxfId="2035" priority="2435" operator="equal">
      <formula>"PC"</formula>
    </cfRule>
    <cfRule type="cellIs" dxfId="2034" priority="2436" operator="equal">
      <formula>"LC"</formula>
    </cfRule>
    <cfRule type="cellIs" dxfId="2033" priority="2437" operator="equal">
      <formula>"C"</formula>
    </cfRule>
    <cfRule type="cellIs" dxfId="2032" priority="2438" operator="equal">
      <formula>"N/A"</formula>
    </cfRule>
  </conditionalFormatting>
  <conditionalFormatting sqref="AH41">
    <cfRule type="cellIs" dxfId="2031" priority="2429" operator="equal">
      <formula>"NC"</formula>
    </cfRule>
    <cfRule type="cellIs" dxfId="2030" priority="2430" operator="equal">
      <formula>"PC"</formula>
    </cfRule>
    <cfRule type="cellIs" dxfId="2029" priority="2431" operator="equal">
      <formula>"LC"</formula>
    </cfRule>
    <cfRule type="cellIs" dxfId="2028" priority="2432" operator="equal">
      <formula>"C"</formula>
    </cfRule>
    <cfRule type="cellIs" dxfId="2027" priority="2433" operator="equal">
      <formula>"N/A"</formula>
    </cfRule>
  </conditionalFormatting>
  <conditionalFormatting sqref="AL41">
    <cfRule type="cellIs" dxfId="2026" priority="2424" operator="equal">
      <formula>"NC"</formula>
    </cfRule>
    <cfRule type="cellIs" dxfId="2025" priority="2425" operator="equal">
      <formula>"PC"</formula>
    </cfRule>
    <cfRule type="cellIs" dxfId="2024" priority="2426" operator="equal">
      <formula>"LC"</formula>
    </cfRule>
    <cfRule type="cellIs" dxfId="2023" priority="2427" operator="equal">
      <formula>"C"</formula>
    </cfRule>
    <cfRule type="cellIs" dxfId="2022" priority="2428" operator="equal">
      <formula>"N/A"</formula>
    </cfRule>
  </conditionalFormatting>
  <conditionalFormatting sqref="AM41">
    <cfRule type="cellIs" dxfId="2021" priority="2419" operator="equal">
      <formula>"NC"</formula>
    </cfRule>
    <cfRule type="cellIs" dxfId="2020" priority="2420" operator="equal">
      <formula>"PC"</formula>
    </cfRule>
    <cfRule type="cellIs" dxfId="2019" priority="2421" operator="equal">
      <formula>"LC"</formula>
    </cfRule>
    <cfRule type="cellIs" dxfId="2018" priority="2422" operator="equal">
      <formula>"C"</formula>
    </cfRule>
    <cfRule type="cellIs" dxfId="2017" priority="2423" operator="equal">
      <formula>"N/A"</formula>
    </cfRule>
  </conditionalFormatting>
  <conditionalFormatting sqref="AP41">
    <cfRule type="cellIs" dxfId="2016" priority="2414" operator="equal">
      <formula>"NC"</formula>
    </cfRule>
    <cfRule type="cellIs" dxfId="2015" priority="2415" operator="equal">
      <formula>"PC"</formula>
    </cfRule>
    <cfRule type="cellIs" dxfId="2014" priority="2416" operator="equal">
      <formula>"LC"</formula>
    </cfRule>
    <cfRule type="cellIs" dxfId="2013" priority="2417" operator="equal">
      <formula>"C"</formula>
    </cfRule>
    <cfRule type="cellIs" dxfId="2012" priority="2418" operator="equal">
      <formula>"N/A"</formula>
    </cfRule>
  </conditionalFormatting>
  <conditionalFormatting sqref="AR41">
    <cfRule type="cellIs" dxfId="2011" priority="2409" operator="equal">
      <formula>"NC"</formula>
    </cfRule>
    <cfRule type="cellIs" dxfId="2010" priority="2410" operator="equal">
      <formula>"PC"</formula>
    </cfRule>
    <cfRule type="cellIs" dxfId="2009" priority="2411" operator="equal">
      <formula>"LC"</formula>
    </cfRule>
    <cfRule type="cellIs" dxfId="2008" priority="2412" operator="equal">
      <formula>"C"</formula>
    </cfRule>
    <cfRule type="cellIs" dxfId="2007" priority="2413" operator="equal">
      <formula>"N/A"</formula>
    </cfRule>
  </conditionalFormatting>
  <conditionalFormatting sqref="AW41">
    <cfRule type="cellIs" dxfId="2006" priority="2404" operator="equal">
      <formula>"NC"</formula>
    </cfRule>
    <cfRule type="cellIs" dxfId="2005" priority="2405" operator="equal">
      <formula>"PC"</formula>
    </cfRule>
    <cfRule type="cellIs" dxfId="2004" priority="2406" operator="equal">
      <formula>"LC"</formula>
    </cfRule>
    <cfRule type="cellIs" dxfId="2003" priority="2407" operator="equal">
      <formula>"C"</formula>
    </cfRule>
    <cfRule type="cellIs" dxfId="2002" priority="2408" operator="equal">
      <formula>"N/A"</formula>
    </cfRule>
  </conditionalFormatting>
  <conditionalFormatting sqref="AS41">
    <cfRule type="cellIs" dxfId="2001" priority="2399" operator="equal">
      <formula>"NC"</formula>
    </cfRule>
    <cfRule type="cellIs" dxfId="2000" priority="2400" operator="equal">
      <formula>"PC"</formula>
    </cfRule>
    <cfRule type="cellIs" dxfId="1999" priority="2401" operator="equal">
      <formula>"LC"</formula>
    </cfRule>
    <cfRule type="cellIs" dxfId="1998" priority="2402" operator="equal">
      <formula>"C"</formula>
    </cfRule>
    <cfRule type="cellIs" dxfId="1997" priority="2403" operator="equal">
      <formula>"N/A"</formula>
    </cfRule>
  </conditionalFormatting>
  <conditionalFormatting sqref="BE41">
    <cfRule type="cellIs" dxfId="1996" priority="2394" operator="equal">
      <formula>"NC"</formula>
    </cfRule>
    <cfRule type="cellIs" dxfId="1995" priority="2395" operator="equal">
      <formula>"PC"</formula>
    </cfRule>
    <cfRule type="cellIs" dxfId="1994" priority="2396" operator="equal">
      <formula>"LC"</formula>
    </cfRule>
    <cfRule type="cellIs" dxfId="1993" priority="2397" operator="equal">
      <formula>"C"</formula>
    </cfRule>
    <cfRule type="cellIs" dxfId="1992" priority="2398" operator="equal">
      <formula>"N/A"</formula>
    </cfRule>
  </conditionalFormatting>
  <conditionalFormatting sqref="AN41">
    <cfRule type="cellIs" dxfId="1991" priority="2389" operator="equal">
      <formula>"NC"</formula>
    </cfRule>
    <cfRule type="cellIs" dxfId="1990" priority="2390" operator="equal">
      <formula>"PC"</formula>
    </cfRule>
    <cfRule type="cellIs" dxfId="1989" priority="2391" operator="equal">
      <formula>"LC"</formula>
    </cfRule>
    <cfRule type="cellIs" dxfId="1988" priority="2392" operator="equal">
      <formula>"C"</formula>
    </cfRule>
    <cfRule type="cellIs" dxfId="1987" priority="2393" operator="equal">
      <formula>"N/A"</formula>
    </cfRule>
  </conditionalFormatting>
  <conditionalFormatting sqref="W26:BJ26">
    <cfRule type="cellIs" dxfId="1986" priority="2384" operator="equal">
      <formula>"NC"</formula>
    </cfRule>
    <cfRule type="cellIs" dxfId="1985" priority="2385" operator="equal">
      <formula>"PC"</formula>
    </cfRule>
    <cfRule type="cellIs" dxfId="1984" priority="2386" operator="equal">
      <formula>"LC"</formula>
    </cfRule>
    <cfRule type="cellIs" dxfId="1983" priority="2387" operator="equal">
      <formula>"C"</formula>
    </cfRule>
    <cfRule type="cellIs" dxfId="1982" priority="2388" operator="equal">
      <formula>"N/A"</formula>
    </cfRule>
  </conditionalFormatting>
  <conditionalFormatting sqref="W27:BJ27">
    <cfRule type="cellIs" dxfId="1981" priority="2379" operator="equal">
      <formula>"NC"</formula>
    </cfRule>
    <cfRule type="cellIs" dxfId="1980" priority="2380" operator="equal">
      <formula>"PC"</formula>
    </cfRule>
    <cfRule type="cellIs" dxfId="1979" priority="2381" operator="equal">
      <formula>"LC"</formula>
    </cfRule>
    <cfRule type="cellIs" dxfId="1978" priority="2382" operator="equal">
      <formula>"C"</formula>
    </cfRule>
    <cfRule type="cellIs" dxfId="1977" priority="2383" operator="equal">
      <formula>"N/A"</formula>
    </cfRule>
  </conditionalFormatting>
  <conditionalFormatting sqref="W70:AB70 AD70:AE70 AG70 AI70:AT70 AV70:BJ70">
    <cfRule type="cellIs" dxfId="1976" priority="2374" operator="equal">
      <formula>"NC"</formula>
    </cfRule>
    <cfRule type="cellIs" dxfId="1975" priority="2375" operator="equal">
      <formula>"PC"</formula>
    </cfRule>
    <cfRule type="cellIs" dxfId="1974" priority="2376" operator="equal">
      <formula>"LC"</formula>
    </cfRule>
    <cfRule type="cellIs" dxfId="1973" priority="2377" operator="equal">
      <formula>"C"</formula>
    </cfRule>
    <cfRule type="cellIs" dxfId="1972" priority="2378" operator="equal">
      <formula>"N/A"</formula>
    </cfRule>
  </conditionalFormatting>
  <conditionalFormatting sqref="AC70">
    <cfRule type="cellIs" dxfId="1971" priority="2369" operator="equal">
      <formula>"NC"</formula>
    </cfRule>
    <cfRule type="cellIs" dxfId="1970" priority="2370" operator="equal">
      <formula>"PC"</formula>
    </cfRule>
    <cfRule type="cellIs" dxfId="1969" priority="2371" operator="equal">
      <formula>"LC"</formula>
    </cfRule>
    <cfRule type="cellIs" dxfId="1968" priority="2372" operator="equal">
      <formula>"C"</formula>
    </cfRule>
    <cfRule type="cellIs" dxfId="1967" priority="2373" operator="equal">
      <formula>"N/A"</formula>
    </cfRule>
  </conditionalFormatting>
  <conditionalFormatting sqref="AF70">
    <cfRule type="cellIs" dxfId="1966" priority="2364" operator="equal">
      <formula>"NC"</formula>
    </cfRule>
    <cfRule type="cellIs" dxfId="1965" priority="2365" operator="equal">
      <formula>"PC"</formula>
    </cfRule>
    <cfRule type="cellIs" dxfId="1964" priority="2366" operator="equal">
      <formula>"LC"</formula>
    </cfRule>
    <cfRule type="cellIs" dxfId="1963" priority="2367" operator="equal">
      <formula>"C"</formula>
    </cfRule>
    <cfRule type="cellIs" dxfId="1962" priority="2368" operator="equal">
      <formula>"N/A"</formula>
    </cfRule>
  </conditionalFormatting>
  <conditionalFormatting sqref="AH70">
    <cfRule type="cellIs" dxfId="1961" priority="2359" operator="equal">
      <formula>"NC"</formula>
    </cfRule>
    <cfRule type="cellIs" dxfId="1960" priority="2360" operator="equal">
      <formula>"PC"</formula>
    </cfRule>
    <cfRule type="cellIs" dxfId="1959" priority="2361" operator="equal">
      <formula>"LC"</formula>
    </cfRule>
    <cfRule type="cellIs" dxfId="1958" priority="2362" operator="equal">
      <formula>"C"</formula>
    </cfRule>
    <cfRule type="cellIs" dxfId="1957" priority="2363" operator="equal">
      <formula>"N/A"</formula>
    </cfRule>
  </conditionalFormatting>
  <conditionalFormatting sqref="AU70">
    <cfRule type="cellIs" dxfId="1956" priority="2354" operator="equal">
      <formula>"NC"</formula>
    </cfRule>
    <cfRule type="cellIs" dxfId="1955" priority="2355" operator="equal">
      <formula>"PC"</formula>
    </cfRule>
    <cfRule type="cellIs" dxfId="1954" priority="2356" operator="equal">
      <formula>"LC"</formula>
    </cfRule>
    <cfRule type="cellIs" dxfId="1953" priority="2357" operator="equal">
      <formula>"C"</formula>
    </cfRule>
    <cfRule type="cellIs" dxfId="1952" priority="2358" operator="equal">
      <formula>"N/A"</formula>
    </cfRule>
  </conditionalFormatting>
  <conditionalFormatting sqref="W53:BJ53">
    <cfRule type="cellIs" dxfId="1951" priority="2259" operator="equal">
      <formula>"NC"</formula>
    </cfRule>
    <cfRule type="cellIs" dxfId="1950" priority="2260" operator="equal">
      <formula>"PC"</formula>
    </cfRule>
    <cfRule type="cellIs" dxfId="1949" priority="2261" operator="equal">
      <formula>"LC"</formula>
    </cfRule>
    <cfRule type="cellIs" dxfId="1948" priority="2262" operator="equal">
      <formula>"C"</formula>
    </cfRule>
    <cfRule type="cellIs" dxfId="1947" priority="2263" operator="equal">
      <formula>"N/A"</formula>
    </cfRule>
  </conditionalFormatting>
  <conditionalFormatting sqref="X28">
    <cfRule type="cellIs" dxfId="1946" priority="2204" operator="equal">
      <formula>"NC"</formula>
    </cfRule>
    <cfRule type="cellIs" dxfId="1945" priority="2205" operator="equal">
      <formula>"PC"</formula>
    </cfRule>
    <cfRule type="cellIs" dxfId="1944" priority="2206" operator="equal">
      <formula>"LC"</formula>
    </cfRule>
    <cfRule type="cellIs" dxfId="1943" priority="2207" operator="equal">
      <formula>"C"</formula>
    </cfRule>
    <cfRule type="cellIs" dxfId="1942" priority="2208" operator="equal">
      <formula>"N/A"</formula>
    </cfRule>
  </conditionalFormatting>
  <conditionalFormatting sqref="W62:BJ62">
    <cfRule type="cellIs" dxfId="1941" priority="2199" operator="equal">
      <formula>"NC"</formula>
    </cfRule>
    <cfRule type="cellIs" dxfId="1940" priority="2200" operator="equal">
      <formula>"PC"</formula>
    </cfRule>
    <cfRule type="cellIs" dxfId="1939" priority="2201" operator="equal">
      <formula>"LC"</formula>
    </cfRule>
    <cfRule type="cellIs" dxfId="1938" priority="2202" operator="equal">
      <formula>"C"</formula>
    </cfRule>
    <cfRule type="cellIs" dxfId="1937" priority="2203" operator="equal">
      <formula>"N/A"</formula>
    </cfRule>
  </conditionalFormatting>
  <conditionalFormatting sqref="W43:BJ43">
    <cfRule type="cellIs" dxfId="1936" priority="2194" operator="equal">
      <formula>"NC"</formula>
    </cfRule>
    <cfRule type="cellIs" dxfId="1935" priority="2195" operator="equal">
      <formula>"PC"</formula>
    </cfRule>
    <cfRule type="cellIs" dxfId="1934" priority="2196" operator="equal">
      <formula>"LC"</formula>
    </cfRule>
    <cfRule type="cellIs" dxfId="1933" priority="2197" operator="equal">
      <formula>"C"</formula>
    </cfRule>
    <cfRule type="cellIs" dxfId="1932" priority="2198" operator="equal">
      <formula>"N/A"</formula>
    </cfRule>
  </conditionalFormatting>
  <conditionalFormatting sqref="W93:BJ93">
    <cfRule type="cellIs" dxfId="1931" priority="2184" operator="equal">
      <formula>"NC"</formula>
    </cfRule>
    <cfRule type="cellIs" dxfId="1930" priority="2185" operator="equal">
      <formula>"PC"</formula>
    </cfRule>
    <cfRule type="cellIs" dxfId="1929" priority="2186" operator="equal">
      <formula>"LC"</formula>
    </cfRule>
    <cfRule type="cellIs" dxfId="1928" priority="2187" operator="equal">
      <formula>"C"</formula>
    </cfRule>
    <cfRule type="cellIs" dxfId="1927" priority="2188" operator="equal">
      <formula>"N/A"</formula>
    </cfRule>
  </conditionalFormatting>
  <conditionalFormatting sqref="W49:BJ49">
    <cfRule type="cellIs" dxfId="1926" priority="2179" operator="equal">
      <formula>"NC"</formula>
    </cfRule>
    <cfRule type="cellIs" dxfId="1925" priority="2180" operator="equal">
      <formula>"PC"</formula>
    </cfRule>
    <cfRule type="cellIs" dxfId="1924" priority="2181" operator="equal">
      <formula>"LC"</formula>
    </cfRule>
    <cfRule type="cellIs" dxfId="1923" priority="2182" operator="equal">
      <formula>"C"</formula>
    </cfRule>
    <cfRule type="cellIs" dxfId="1922" priority="2183" operator="equal">
      <formula>"N/A"</formula>
    </cfRule>
  </conditionalFormatting>
  <conditionalFormatting sqref="W50:BJ50">
    <cfRule type="cellIs" dxfId="1921" priority="2174" operator="equal">
      <formula>"NC"</formula>
    </cfRule>
    <cfRule type="cellIs" dxfId="1920" priority="2175" operator="equal">
      <formula>"PC"</formula>
    </cfRule>
    <cfRule type="cellIs" dxfId="1919" priority="2176" operator="equal">
      <formula>"LC"</formula>
    </cfRule>
    <cfRule type="cellIs" dxfId="1918" priority="2177" operator="equal">
      <formula>"C"</formula>
    </cfRule>
    <cfRule type="cellIs" dxfId="1917" priority="2178" operator="equal">
      <formula>"N/A"</formula>
    </cfRule>
  </conditionalFormatting>
  <conditionalFormatting sqref="AU6:AV6">
    <cfRule type="cellIs" dxfId="1916" priority="2164" operator="equal">
      <formula>"NC"</formula>
    </cfRule>
    <cfRule type="cellIs" dxfId="1915" priority="2165" operator="equal">
      <formula>"PC"</formula>
    </cfRule>
    <cfRule type="cellIs" dxfId="1914" priority="2166" operator="equal">
      <formula>"LC"</formula>
    </cfRule>
    <cfRule type="cellIs" dxfId="1913" priority="2167" operator="equal">
      <formula>"C"</formula>
    </cfRule>
    <cfRule type="cellIs" dxfId="1912" priority="2168" operator="equal">
      <formula>"N/A"</formula>
    </cfRule>
  </conditionalFormatting>
  <conditionalFormatting sqref="W108:BJ108">
    <cfRule type="cellIs" dxfId="1911" priority="2154" operator="equal">
      <formula>"NC"</formula>
    </cfRule>
    <cfRule type="cellIs" dxfId="1910" priority="2155" operator="equal">
      <formula>"PC"</formula>
    </cfRule>
    <cfRule type="cellIs" dxfId="1909" priority="2156" operator="equal">
      <formula>"LC"</formula>
    </cfRule>
    <cfRule type="cellIs" dxfId="1908" priority="2157" operator="equal">
      <formula>"C"</formula>
    </cfRule>
    <cfRule type="cellIs" dxfId="1907" priority="2158" operator="equal">
      <formula>"N/A"</formula>
    </cfRule>
  </conditionalFormatting>
  <conditionalFormatting sqref="W81:BJ81">
    <cfRule type="cellIs" dxfId="1906" priority="2144" operator="equal">
      <formula>"NC"</formula>
    </cfRule>
    <cfRule type="cellIs" dxfId="1905" priority="2145" operator="equal">
      <formula>"PC"</formula>
    </cfRule>
    <cfRule type="cellIs" dxfId="1904" priority="2146" operator="equal">
      <formula>"LC"</formula>
    </cfRule>
    <cfRule type="cellIs" dxfId="1903" priority="2147" operator="equal">
      <formula>"C"</formula>
    </cfRule>
    <cfRule type="cellIs" dxfId="1902" priority="2148" operator="equal">
      <formula>"N/A"</formula>
    </cfRule>
  </conditionalFormatting>
  <conditionalFormatting sqref="W82:BJ82">
    <cfRule type="cellIs" dxfId="1901" priority="2139" operator="equal">
      <formula>"NC"</formula>
    </cfRule>
    <cfRule type="cellIs" dxfId="1900" priority="2140" operator="equal">
      <formula>"PC"</formula>
    </cfRule>
    <cfRule type="cellIs" dxfId="1899" priority="2141" operator="equal">
      <formula>"LC"</formula>
    </cfRule>
    <cfRule type="cellIs" dxfId="1898" priority="2142" operator="equal">
      <formula>"C"</formula>
    </cfRule>
    <cfRule type="cellIs" dxfId="1897" priority="2143" operator="equal">
      <formula>"N/A"</formula>
    </cfRule>
  </conditionalFormatting>
  <conditionalFormatting sqref="W78:BJ78">
    <cfRule type="cellIs" dxfId="1896" priority="2134" operator="equal">
      <formula>"NC"</formula>
    </cfRule>
    <cfRule type="cellIs" dxfId="1895" priority="2135" operator="equal">
      <formula>"PC"</formula>
    </cfRule>
    <cfRule type="cellIs" dxfId="1894" priority="2136" operator="equal">
      <formula>"LC"</formula>
    </cfRule>
    <cfRule type="cellIs" dxfId="1893" priority="2137" operator="equal">
      <formula>"C"</formula>
    </cfRule>
    <cfRule type="cellIs" dxfId="1892" priority="2138" operator="equal">
      <formula>"N/A"</formula>
    </cfRule>
  </conditionalFormatting>
  <conditionalFormatting sqref="H94:R94 H60:R60 H25:R25 H107:R107 H87:R88 H83:R83 H28:R28 H9:R9 H16:R17 H11:R11 H14:R14 H21:R22 H35:R35 H51:R52 H57:R58 H63:R63 H79:R79 H97:R98 H101:R103 H109:R110 H37:R37 H32:R33 H55:R55 H72:R72">
    <cfRule type="cellIs" dxfId="1891" priority="2129" operator="equal">
      <formula>"SE"</formula>
    </cfRule>
    <cfRule type="cellIs" dxfId="1890" priority="2130" operator="equal">
      <formula>"ME"</formula>
    </cfRule>
    <cfRule type="cellIs" dxfId="1889" priority="2131" operator="equal">
      <formula>"HE"</formula>
    </cfRule>
    <cfRule type="cellIs" dxfId="1888" priority="2132" operator="equal">
      <formula>"LE"</formula>
    </cfRule>
  </conditionalFormatting>
  <conditionalFormatting sqref="H18:R18">
    <cfRule type="cellIs" dxfId="1887" priority="2123" operator="equal">
      <formula>"SE"</formula>
    </cfRule>
    <cfRule type="cellIs" dxfId="1886" priority="2124" operator="equal">
      <formula>"ME"</formula>
    </cfRule>
    <cfRule type="cellIs" dxfId="1885" priority="2125" operator="equal">
      <formula>"HE"</formula>
    </cfRule>
    <cfRule type="cellIs" dxfId="1884" priority="2126" operator="equal">
      <formula>"LE"</formula>
    </cfRule>
  </conditionalFormatting>
  <conditionalFormatting sqref="H20:R20">
    <cfRule type="cellIs" dxfId="1883" priority="2113" operator="equal">
      <formula>"SE"</formula>
    </cfRule>
    <cfRule type="cellIs" dxfId="1882" priority="2114" operator="equal">
      <formula>"ME"</formula>
    </cfRule>
    <cfRule type="cellIs" dxfId="1881" priority="2115" operator="equal">
      <formula>"HE"</formula>
    </cfRule>
    <cfRule type="cellIs" dxfId="1880" priority="2116" operator="equal">
      <formula>"LE"</formula>
    </cfRule>
  </conditionalFormatting>
  <conditionalFormatting sqref="H40:R40 H42:R42">
    <cfRule type="cellIs" dxfId="1879" priority="2108" operator="equal">
      <formula>"SE"</formula>
    </cfRule>
    <cfRule type="cellIs" dxfId="1878" priority="2109" operator="equal">
      <formula>"ME"</formula>
    </cfRule>
    <cfRule type="cellIs" dxfId="1877" priority="2110" operator="equal">
      <formula>"HE"</formula>
    </cfRule>
    <cfRule type="cellIs" dxfId="1876" priority="2111" operator="equal">
      <formula>"LE"</formula>
    </cfRule>
  </conditionalFormatting>
  <conditionalFormatting sqref="H12:R12">
    <cfRule type="cellIs" dxfId="1875" priority="2098" operator="equal">
      <formula>"SE"</formula>
    </cfRule>
    <cfRule type="cellIs" dxfId="1874" priority="2099" operator="equal">
      <formula>"ME"</formula>
    </cfRule>
    <cfRule type="cellIs" dxfId="1873" priority="2100" operator="equal">
      <formula>"HE"</formula>
    </cfRule>
    <cfRule type="cellIs" dxfId="1872" priority="2101" operator="equal">
      <formula>"LE"</formula>
    </cfRule>
  </conditionalFormatting>
  <conditionalFormatting sqref="H99:R99">
    <cfRule type="cellIs" dxfId="1871" priority="2093" operator="equal">
      <formula>"SE"</formula>
    </cfRule>
    <cfRule type="cellIs" dxfId="1870" priority="2094" operator="equal">
      <formula>"ME"</formula>
    </cfRule>
    <cfRule type="cellIs" dxfId="1869" priority="2095" operator="equal">
      <formula>"HE"</formula>
    </cfRule>
    <cfRule type="cellIs" dxfId="1868" priority="2096" operator="equal">
      <formula>"LE"</formula>
    </cfRule>
  </conditionalFormatting>
  <conditionalFormatting sqref="H80:R80">
    <cfRule type="cellIs" dxfId="1867" priority="2088" operator="equal">
      <formula>"SE"</formula>
    </cfRule>
    <cfRule type="cellIs" dxfId="1866" priority="2089" operator="equal">
      <formula>"ME"</formula>
    </cfRule>
    <cfRule type="cellIs" dxfId="1865" priority="2090" operator="equal">
      <formula>"HE"</formula>
    </cfRule>
    <cfRule type="cellIs" dxfId="1864" priority="2091" operator="equal">
      <formula>"LE"</formula>
    </cfRule>
  </conditionalFormatting>
  <conditionalFormatting sqref="H26:R26">
    <cfRule type="cellIs" dxfId="1863" priority="1949" operator="equal">
      <formula>"SE"</formula>
    </cfRule>
    <cfRule type="cellIs" dxfId="1862" priority="1950" operator="equal">
      <formula>"ME"</formula>
    </cfRule>
    <cfRule type="cellIs" dxfId="1861" priority="1951" operator="equal">
      <formula>"HE"</formula>
    </cfRule>
    <cfRule type="cellIs" dxfId="1860" priority="1952" operator="equal">
      <formula>"LE"</formula>
    </cfRule>
  </conditionalFormatting>
  <conditionalFormatting sqref="H10:R10">
    <cfRule type="cellIs" dxfId="1859" priority="2078" operator="equal">
      <formula>"SE"</formula>
    </cfRule>
    <cfRule type="cellIs" dxfId="1858" priority="2079" operator="equal">
      <formula>"ME"</formula>
    </cfRule>
    <cfRule type="cellIs" dxfId="1857" priority="2080" operator="equal">
      <formula>"HE"</formula>
    </cfRule>
    <cfRule type="cellIs" dxfId="1856" priority="2081" operator="equal">
      <formula>"LE"</formula>
    </cfRule>
  </conditionalFormatting>
  <conditionalFormatting sqref="H7:R7">
    <cfRule type="cellIs" dxfId="1855" priority="2073" operator="equal">
      <formula>"SE"</formula>
    </cfRule>
    <cfRule type="cellIs" dxfId="1854" priority="2074" operator="equal">
      <formula>"ME"</formula>
    </cfRule>
    <cfRule type="cellIs" dxfId="1853" priority="2075" operator="equal">
      <formula>"HE"</formula>
    </cfRule>
    <cfRule type="cellIs" dxfId="1852" priority="2076" operator="equal">
      <formula>"LE"</formula>
    </cfRule>
  </conditionalFormatting>
  <conditionalFormatting sqref="H44:R46">
    <cfRule type="cellIs" dxfId="1851" priority="2068" operator="equal">
      <formula>"SE"</formula>
    </cfRule>
    <cfRule type="cellIs" dxfId="1850" priority="2069" operator="equal">
      <formula>"ME"</formula>
    </cfRule>
    <cfRule type="cellIs" dxfId="1849" priority="2070" operator="equal">
      <formula>"HE"</formula>
    </cfRule>
    <cfRule type="cellIs" dxfId="1848" priority="2071" operator="equal">
      <formula>"LE"</formula>
    </cfRule>
  </conditionalFormatting>
  <conditionalFormatting sqref="H56:R56">
    <cfRule type="cellIs" dxfId="1847" priority="2063" operator="equal">
      <formula>"SE"</formula>
    </cfRule>
    <cfRule type="cellIs" dxfId="1846" priority="2064" operator="equal">
      <formula>"ME"</formula>
    </cfRule>
    <cfRule type="cellIs" dxfId="1845" priority="2065" operator="equal">
      <formula>"HE"</formula>
    </cfRule>
    <cfRule type="cellIs" dxfId="1844" priority="2066" operator="equal">
      <formula>"LE"</formula>
    </cfRule>
  </conditionalFormatting>
  <conditionalFormatting sqref="H15:R15">
    <cfRule type="cellIs" dxfId="1843" priority="2058" operator="equal">
      <formula>"SE"</formula>
    </cfRule>
    <cfRule type="cellIs" dxfId="1842" priority="2059" operator="equal">
      <formula>"ME"</formula>
    </cfRule>
    <cfRule type="cellIs" dxfId="1841" priority="2060" operator="equal">
      <formula>"HE"</formula>
    </cfRule>
    <cfRule type="cellIs" dxfId="1840" priority="2061" operator="equal">
      <formula>"LE"</formula>
    </cfRule>
  </conditionalFormatting>
  <conditionalFormatting sqref="H8:R8">
    <cfRule type="cellIs" dxfId="1839" priority="2054" operator="equal">
      <formula>"SE"</formula>
    </cfRule>
    <cfRule type="cellIs" dxfId="1838" priority="2055" operator="equal">
      <formula>"ME"</formula>
    </cfRule>
    <cfRule type="cellIs" dxfId="1837" priority="2056" operator="equal">
      <formula>"HE"</formula>
    </cfRule>
    <cfRule type="cellIs" dxfId="1836" priority="2057" operator="equal">
      <formula>"LE"</formula>
    </cfRule>
  </conditionalFormatting>
  <conditionalFormatting sqref="H23:R23">
    <cfRule type="cellIs" dxfId="1835" priority="2044" operator="equal">
      <formula>"SE"</formula>
    </cfRule>
    <cfRule type="cellIs" dxfId="1834" priority="2045" operator="equal">
      <formula>"ME"</formula>
    </cfRule>
    <cfRule type="cellIs" dxfId="1833" priority="2046" operator="equal">
      <formula>"HE"</formula>
    </cfRule>
    <cfRule type="cellIs" dxfId="1832" priority="2047" operator="equal">
      <formula>"LE"</formula>
    </cfRule>
  </conditionalFormatting>
  <conditionalFormatting sqref="H30:R30">
    <cfRule type="cellIs" dxfId="1831" priority="2034" operator="equal">
      <formula>"SE"</formula>
    </cfRule>
    <cfRule type="cellIs" dxfId="1830" priority="2035" operator="equal">
      <formula>"ME"</formula>
    </cfRule>
    <cfRule type="cellIs" dxfId="1829" priority="2036" operator="equal">
      <formula>"HE"</formula>
    </cfRule>
    <cfRule type="cellIs" dxfId="1828" priority="2037" operator="equal">
      <formula>"LE"</formula>
    </cfRule>
  </conditionalFormatting>
  <conditionalFormatting sqref="H106:R106">
    <cfRule type="cellIs" dxfId="1827" priority="2029" operator="equal">
      <formula>"SE"</formula>
    </cfRule>
    <cfRule type="cellIs" dxfId="1826" priority="2030" operator="equal">
      <formula>"ME"</formula>
    </cfRule>
    <cfRule type="cellIs" dxfId="1825" priority="2031" operator="equal">
      <formula>"HE"</formula>
    </cfRule>
    <cfRule type="cellIs" dxfId="1824" priority="2032" operator="equal">
      <formula>"LE"</formula>
    </cfRule>
  </conditionalFormatting>
  <conditionalFormatting sqref="H69:R69">
    <cfRule type="cellIs" dxfId="1823" priority="2014" operator="equal">
      <formula>"SE"</formula>
    </cfRule>
    <cfRule type="cellIs" dxfId="1822" priority="2015" operator="equal">
      <formula>"ME"</formula>
    </cfRule>
    <cfRule type="cellIs" dxfId="1821" priority="2016" operator="equal">
      <formula>"HE"</formula>
    </cfRule>
    <cfRule type="cellIs" dxfId="1820" priority="2017" operator="equal">
      <formula>"LE"</formula>
    </cfRule>
  </conditionalFormatting>
  <conditionalFormatting sqref="H75:R75 H77:R77">
    <cfRule type="cellIs" dxfId="1819" priority="2009" operator="equal">
      <formula>"SE"</formula>
    </cfRule>
    <cfRule type="cellIs" dxfId="1818" priority="2010" operator="equal">
      <formula>"ME"</formula>
    </cfRule>
    <cfRule type="cellIs" dxfId="1817" priority="2011" operator="equal">
      <formula>"HE"</formula>
    </cfRule>
    <cfRule type="cellIs" dxfId="1816" priority="2012" operator="equal">
      <formula>"LE"</formula>
    </cfRule>
  </conditionalFormatting>
  <conditionalFormatting sqref="H86:R86">
    <cfRule type="cellIs" dxfId="1815" priority="2004" operator="equal">
      <formula>"SE"</formula>
    </cfRule>
    <cfRule type="cellIs" dxfId="1814" priority="2005" operator="equal">
      <formula>"ME"</formula>
    </cfRule>
    <cfRule type="cellIs" dxfId="1813" priority="2006" operator="equal">
      <formula>"HE"</formula>
    </cfRule>
    <cfRule type="cellIs" dxfId="1812" priority="2007" operator="equal">
      <formula>"LE"</formula>
    </cfRule>
  </conditionalFormatting>
  <conditionalFormatting sqref="H90:R90">
    <cfRule type="cellIs" dxfId="1811" priority="1999" operator="equal">
      <formula>"SE"</formula>
    </cfRule>
    <cfRule type="cellIs" dxfId="1810" priority="2000" operator="equal">
      <formula>"ME"</formula>
    </cfRule>
    <cfRule type="cellIs" dxfId="1809" priority="2001" operator="equal">
      <formula>"HE"</formula>
    </cfRule>
    <cfRule type="cellIs" dxfId="1808" priority="2002" operator="equal">
      <formula>"LE"</formula>
    </cfRule>
  </conditionalFormatting>
  <conditionalFormatting sqref="H6:R6">
    <cfRule type="cellIs" dxfId="1807" priority="1994" operator="equal">
      <formula>"SE"</formula>
    </cfRule>
    <cfRule type="cellIs" dxfId="1806" priority="1995" operator="equal">
      <formula>"ME"</formula>
    </cfRule>
    <cfRule type="cellIs" dxfId="1805" priority="1996" operator="equal">
      <formula>"HE"</formula>
    </cfRule>
    <cfRule type="cellIs" dxfId="1804" priority="1997" operator="equal">
      <formula>"LE"</formula>
    </cfRule>
  </conditionalFormatting>
  <conditionalFormatting sqref="H38:R39">
    <cfRule type="cellIs" dxfId="1803" priority="1989" operator="equal">
      <formula>"SE"</formula>
    </cfRule>
    <cfRule type="cellIs" dxfId="1802" priority="1990" operator="equal">
      <formula>"ME"</formula>
    </cfRule>
    <cfRule type="cellIs" dxfId="1801" priority="1991" operator="equal">
      <formula>"HE"</formula>
    </cfRule>
    <cfRule type="cellIs" dxfId="1800" priority="1992" operator="equal">
      <formula>"LE"</formula>
    </cfRule>
  </conditionalFormatting>
  <conditionalFormatting sqref="H59:R59">
    <cfRule type="cellIs" dxfId="1799" priority="1979" operator="equal">
      <formula>"SE"</formula>
    </cfRule>
    <cfRule type="cellIs" dxfId="1798" priority="1980" operator="equal">
      <formula>"ME"</formula>
    </cfRule>
    <cfRule type="cellIs" dxfId="1797" priority="1981" operator="equal">
      <formula>"HE"</formula>
    </cfRule>
    <cfRule type="cellIs" dxfId="1796" priority="1982" operator="equal">
      <formula>"LE"</formula>
    </cfRule>
  </conditionalFormatting>
  <conditionalFormatting sqref="H113:R113">
    <cfRule type="cellIs" dxfId="1795" priority="1974" operator="equal">
      <formula>"SE"</formula>
    </cfRule>
    <cfRule type="cellIs" dxfId="1794" priority="1975" operator="equal">
      <formula>"ME"</formula>
    </cfRule>
    <cfRule type="cellIs" dxfId="1793" priority="1976" operator="equal">
      <formula>"HE"</formula>
    </cfRule>
    <cfRule type="cellIs" dxfId="1792" priority="1977" operator="equal">
      <formula>"LE"</formula>
    </cfRule>
  </conditionalFormatting>
  <conditionalFormatting sqref="H61:R61">
    <cfRule type="cellIs" dxfId="1791" priority="1969" operator="equal">
      <formula>"SE"</formula>
    </cfRule>
    <cfRule type="cellIs" dxfId="1790" priority="1970" operator="equal">
      <formula>"ME"</formula>
    </cfRule>
    <cfRule type="cellIs" dxfId="1789" priority="1971" operator="equal">
      <formula>"HE"</formula>
    </cfRule>
    <cfRule type="cellIs" dxfId="1788" priority="1972" operator="equal">
      <formula>"LE"</formula>
    </cfRule>
  </conditionalFormatting>
  <conditionalFormatting sqref="H100:R100">
    <cfRule type="cellIs" dxfId="1787" priority="1964" operator="equal">
      <formula>"SE"</formula>
    </cfRule>
    <cfRule type="cellIs" dxfId="1786" priority="1965" operator="equal">
      <formula>"ME"</formula>
    </cfRule>
    <cfRule type="cellIs" dxfId="1785" priority="1966" operator="equal">
      <formula>"HE"</formula>
    </cfRule>
    <cfRule type="cellIs" dxfId="1784" priority="1967" operator="equal">
      <formula>"LE"</formula>
    </cfRule>
  </conditionalFormatting>
  <conditionalFormatting sqref="H41:R41">
    <cfRule type="cellIs" dxfId="1783" priority="1954" operator="equal">
      <formula>"SE"</formula>
    </cfRule>
    <cfRule type="cellIs" dxfId="1782" priority="1955" operator="equal">
      <formula>"ME"</formula>
    </cfRule>
    <cfRule type="cellIs" dxfId="1781" priority="1956" operator="equal">
      <formula>"HE"</formula>
    </cfRule>
    <cfRule type="cellIs" dxfId="1780" priority="1957" operator="equal">
      <formula>"LE"</formula>
    </cfRule>
  </conditionalFormatting>
  <conditionalFormatting sqref="H27:R27">
    <cfRule type="cellIs" dxfId="1779" priority="1944" operator="equal">
      <formula>"SE"</formula>
    </cfRule>
    <cfRule type="cellIs" dxfId="1778" priority="1945" operator="equal">
      <formula>"ME"</formula>
    </cfRule>
    <cfRule type="cellIs" dxfId="1777" priority="1946" operator="equal">
      <formula>"HE"</formula>
    </cfRule>
    <cfRule type="cellIs" dxfId="1776" priority="1947" operator="equal">
      <formula>"LE"</formula>
    </cfRule>
  </conditionalFormatting>
  <conditionalFormatting sqref="H70:R70">
    <cfRule type="cellIs" dxfId="1775" priority="1939" operator="equal">
      <formula>"SE"</formula>
    </cfRule>
    <cfRule type="cellIs" dxfId="1774" priority="1940" operator="equal">
      <formula>"ME"</formula>
    </cfRule>
    <cfRule type="cellIs" dxfId="1773" priority="1941" operator="equal">
      <formula>"HE"</formula>
    </cfRule>
    <cfRule type="cellIs" dxfId="1772" priority="1942" operator="equal">
      <formula>"LE"</formula>
    </cfRule>
  </conditionalFormatting>
  <conditionalFormatting sqref="H53:R53">
    <cfRule type="cellIs" dxfId="1771" priority="1924" operator="equal">
      <formula>"SE"</formula>
    </cfRule>
    <cfRule type="cellIs" dxfId="1770" priority="1925" operator="equal">
      <formula>"ME"</formula>
    </cfRule>
    <cfRule type="cellIs" dxfId="1769" priority="1926" operator="equal">
      <formula>"HE"</formula>
    </cfRule>
    <cfRule type="cellIs" dxfId="1768" priority="1927" operator="equal">
      <formula>"LE"</formula>
    </cfRule>
  </conditionalFormatting>
  <conditionalFormatting sqref="H62:R62">
    <cfRule type="cellIs" dxfId="1767" priority="1914" operator="equal">
      <formula>"SE"</formula>
    </cfRule>
    <cfRule type="cellIs" dxfId="1766" priority="1915" operator="equal">
      <formula>"ME"</formula>
    </cfRule>
    <cfRule type="cellIs" dxfId="1765" priority="1916" operator="equal">
      <formula>"HE"</formula>
    </cfRule>
    <cfRule type="cellIs" dxfId="1764" priority="1917" operator="equal">
      <formula>"LE"</formula>
    </cfRule>
  </conditionalFormatting>
  <conditionalFormatting sqref="H43:R43">
    <cfRule type="cellIs" dxfId="1763" priority="1909" operator="equal">
      <formula>"SE"</formula>
    </cfRule>
    <cfRule type="cellIs" dxfId="1762" priority="1910" operator="equal">
      <formula>"ME"</formula>
    </cfRule>
    <cfRule type="cellIs" dxfId="1761" priority="1911" operator="equal">
      <formula>"HE"</formula>
    </cfRule>
    <cfRule type="cellIs" dxfId="1760" priority="1912" operator="equal">
      <formula>"LE"</formula>
    </cfRule>
  </conditionalFormatting>
  <conditionalFormatting sqref="H93:R93">
    <cfRule type="cellIs" dxfId="1759" priority="1899" operator="equal">
      <formula>"SE"</formula>
    </cfRule>
    <cfRule type="cellIs" dxfId="1758" priority="1900" operator="equal">
      <formula>"ME"</formula>
    </cfRule>
    <cfRule type="cellIs" dxfId="1757" priority="1901" operator="equal">
      <formula>"HE"</formula>
    </cfRule>
    <cfRule type="cellIs" dxfId="1756" priority="1902" operator="equal">
      <formula>"LE"</formula>
    </cfRule>
  </conditionalFormatting>
  <conditionalFormatting sqref="H49:R49">
    <cfRule type="cellIs" dxfId="1755" priority="1894" operator="equal">
      <formula>"SE"</formula>
    </cfRule>
    <cfRule type="cellIs" dxfId="1754" priority="1895" operator="equal">
      <formula>"ME"</formula>
    </cfRule>
    <cfRule type="cellIs" dxfId="1753" priority="1896" operator="equal">
      <formula>"HE"</formula>
    </cfRule>
    <cfRule type="cellIs" dxfId="1752" priority="1897" operator="equal">
      <formula>"LE"</formula>
    </cfRule>
  </conditionalFormatting>
  <conditionalFormatting sqref="H50:R50">
    <cfRule type="cellIs" dxfId="1751" priority="1889" operator="equal">
      <formula>"SE"</formula>
    </cfRule>
    <cfRule type="cellIs" dxfId="1750" priority="1890" operator="equal">
      <formula>"ME"</formula>
    </cfRule>
    <cfRule type="cellIs" dxfId="1749" priority="1891" operator="equal">
      <formula>"HE"</formula>
    </cfRule>
    <cfRule type="cellIs" dxfId="1748" priority="1892" operator="equal">
      <formula>"LE"</formula>
    </cfRule>
  </conditionalFormatting>
  <conditionalFormatting sqref="H96:R96">
    <cfRule type="cellIs" dxfId="1747" priority="1879" operator="equal">
      <formula>"SE"</formula>
    </cfRule>
    <cfRule type="cellIs" dxfId="1746" priority="1880" operator="equal">
      <formula>"ME"</formula>
    </cfRule>
    <cfRule type="cellIs" dxfId="1745" priority="1881" operator="equal">
      <formula>"HE"</formula>
    </cfRule>
    <cfRule type="cellIs" dxfId="1744" priority="1882" operator="equal">
      <formula>"LE"</formula>
    </cfRule>
  </conditionalFormatting>
  <conditionalFormatting sqref="H108:R108">
    <cfRule type="cellIs" dxfId="1743" priority="1874" operator="equal">
      <formula>"SE"</formula>
    </cfRule>
    <cfRule type="cellIs" dxfId="1742" priority="1875" operator="equal">
      <formula>"ME"</formula>
    </cfRule>
    <cfRule type="cellIs" dxfId="1741" priority="1876" operator="equal">
      <formula>"HE"</formula>
    </cfRule>
    <cfRule type="cellIs" dxfId="1740" priority="1877" operator="equal">
      <formula>"LE"</formula>
    </cfRule>
  </conditionalFormatting>
  <conditionalFormatting sqref="H81:R81">
    <cfRule type="cellIs" dxfId="1739" priority="1864" operator="equal">
      <formula>"SE"</formula>
    </cfRule>
    <cfRule type="cellIs" dxfId="1738" priority="1865" operator="equal">
      <formula>"ME"</formula>
    </cfRule>
    <cfRule type="cellIs" dxfId="1737" priority="1866" operator="equal">
      <formula>"HE"</formula>
    </cfRule>
    <cfRule type="cellIs" dxfId="1736" priority="1867" operator="equal">
      <formula>"LE"</formula>
    </cfRule>
  </conditionalFormatting>
  <conditionalFormatting sqref="H82:R82">
    <cfRule type="cellIs" dxfId="1735" priority="1859" operator="equal">
      <formula>"SE"</formula>
    </cfRule>
    <cfRule type="cellIs" dxfId="1734" priority="1860" operator="equal">
      <formula>"ME"</formula>
    </cfRule>
    <cfRule type="cellIs" dxfId="1733" priority="1861" operator="equal">
      <formula>"HE"</formula>
    </cfRule>
    <cfRule type="cellIs" dxfId="1732" priority="1862" operator="equal">
      <formula>"LE"</formula>
    </cfRule>
  </conditionalFormatting>
  <conditionalFormatting sqref="H78:R78">
    <cfRule type="cellIs" dxfId="1731" priority="1854" operator="equal">
      <formula>"SE"</formula>
    </cfRule>
    <cfRule type="cellIs" dxfId="1730" priority="1855" operator="equal">
      <formula>"ME"</formula>
    </cfRule>
    <cfRule type="cellIs" dxfId="1729" priority="1856" operator="equal">
      <formula>"HE"</formula>
    </cfRule>
    <cfRule type="cellIs" dxfId="1728" priority="1857" operator="equal">
      <formula>"LE"</formula>
    </cfRule>
  </conditionalFormatting>
  <conditionalFormatting sqref="H112:R112">
    <cfRule type="cellIs" dxfId="1727" priority="1839" operator="equal">
      <formula>"SE"</formula>
    </cfRule>
    <cfRule type="cellIs" dxfId="1726" priority="1840" operator="equal">
      <formula>"ME"</formula>
    </cfRule>
    <cfRule type="cellIs" dxfId="1725" priority="1841" operator="equal">
      <formula>"HE"</formula>
    </cfRule>
    <cfRule type="cellIs" dxfId="1724" priority="1842" operator="equal">
      <formula>"LE"</formula>
    </cfRule>
  </conditionalFormatting>
  <conditionalFormatting sqref="H112:R112">
    <cfRule type="cellIs" dxfId="1723" priority="1848" operator="equal">
      <formula>"SE"</formula>
    </cfRule>
    <cfRule type="cellIs" dxfId="1722" priority="1849" operator="equal">
      <formula>"ME"</formula>
    </cfRule>
    <cfRule type="cellIs" dxfId="1721" priority="1850" operator="equal">
      <formula>"HE"</formula>
    </cfRule>
    <cfRule type="cellIs" dxfId="1720" priority="1851" operator="equal">
      <formula>"LE"</formula>
    </cfRule>
  </conditionalFormatting>
  <conditionalFormatting sqref="H112:R112">
    <cfRule type="cellIs" dxfId="1719" priority="1847" operator="equal">
      <formula>0</formula>
    </cfRule>
  </conditionalFormatting>
  <conditionalFormatting sqref="H112:R112">
    <cfRule type="cellIs" dxfId="1718" priority="1844" operator="equal">
      <formula>1</formula>
    </cfRule>
    <cfRule type="cellIs" dxfId="1717" priority="1845" operator="equal">
      <formula>2</formula>
    </cfRule>
    <cfRule type="cellIs" dxfId="1716" priority="1846" operator="equal">
      <formula>3</formula>
    </cfRule>
  </conditionalFormatting>
  <conditionalFormatting sqref="W112:BJ112">
    <cfRule type="cellIs" dxfId="1715" priority="1834" operator="equal">
      <formula>"NC"</formula>
    </cfRule>
    <cfRule type="cellIs" dxfId="1714" priority="1835" operator="equal">
      <formula>"PC"</formula>
    </cfRule>
    <cfRule type="cellIs" dxfId="1713" priority="1836" operator="equal">
      <formula>"LC"</formula>
    </cfRule>
    <cfRule type="cellIs" dxfId="1712" priority="1837" operator="equal">
      <formula>"C"</formula>
    </cfRule>
    <cfRule type="cellIs" dxfId="1711" priority="1838" operator="equal">
      <formula>"N/A"</formula>
    </cfRule>
  </conditionalFormatting>
  <conditionalFormatting sqref="H33:R33">
    <cfRule type="cellIs" dxfId="1710" priority="1829" operator="equal">
      <formula>"SE"</formula>
    </cfRule>
    <cfRule type="cellIs" dxfId="1709" priority="1830" operator="equal">
      <formula>"ME"</formula>
    </cfRule>
    <cfRule type="cellIs" dxfId="1708" priority="1831" operator="equal">
      <formula>"HE"</formula>
    </cfRule>
    <cfRule type="cellIs" dxfId="1707" priority="1832" operator="equal">
      <formula>"LE"</formula>
    </cfRule>
  </conditionalFormatting>
  <conditionalFormatting sqref="H33:R33">
    <cfRule type="cellIs" dxfId="1706" priority="1827" operator="equal">
      <formula>0</formula>
    </cfRule>
  </conditionalFormatting>
  <conditionalFormatting sqref="H33:R33">
    <cfRule type="cellIs" dxfId="1705" priority="1824" operator="equal">
      <formula>1</formula>
    </cfRule>
    <cfRule type="cellIs" dxfId="1704" priority="1825" operator="equal">
      <formula>2</formula>
    </cfRule>
    <cfRule type="cellIs" dxfId="1703" priority="1826" operator="equal">
      <formula>3</formula>
    </cfRule>
  </conditionalFormatting>
  <conditionalFormatting sqref="AP33:BJ33">
    <cfRule type="cellIs" dxfId="1702" priority="1819" operator="equal">
      <formula>"NC"</formula>
    </cfRule>
    <cfRule type="cellIs" dxfId="1701" priority="1820" operator="equal">
      <formula>"PC"</formula>
    </cfRule>
    <cfRule type="cellIs" dxfId="1700" priority="1821" operator="equal">
      <formula>"LC"</formula>
    </cfRule>
    <cfRule type="cellIs" dxfId="1699" priority="1822" operator="equal">
      <formula>"C"</formula>
    </cfRule>
    <cfRule type="cellIs" dxfId="1698" priority="1823" operator="equal">
      <formula>"N/A"</formula>
    </cfRule>
  </conditionalFormatting>
  <conditionalFormatting sqref="AP33:BJ33">
    <cfRule type="cellIs" dxfId="1697" priority="1815" operator="equal">
      <formula>3</formula>
    </cfRule>
    <cfRule type="cellIs" dxfId="1696" priority="1816" operator="equal">
      <formula>2</formula>
    </cfRule>
    <cfRule type="cellIs" dxfId="1695" priority="1817" operator="equal">
      <formula>1</formula>
    </cfRule>
    <cfRule type="cellIs" dxfId="1694" priority="1818" operator="equal">
      <formula>0</formula>
    </cfRule>
  </conditionalFormatting>
  <conditionalFormatting sqref="W33:AO33">
    <cfRule type="cellIs" dxfId="1693" priority="1810" operator="equal">
      <formula>"NC"</formula>
    </cfRule>
    <cfRule type="cellIs" dxfId="1692" priority="1811" operator="equal">
      <formula>"PC"</formula>
    </cfRule>
    <cfRule type="cellIs" dxfId="1691" priority="1812" operator="equal">
      <formula>"LC"</formula>
    </cfRule>
    <cfRule type="cellIs" dxfId="1690" priority="1813" operator="equal">
      <formula>"C"</formula>
    </cfRule>
    <cfRule type="cellIs" dxfId="1689" priority="1814" operator="equal">
      <formula>"N/A"</formula>
    </cfRule>
  </conditionalFormatting>
  <conditionalFormatting sqref="W33:AO33">
    <cfRule type="cellIs" dxfId="1688" priority="1806" operator="equal">
      <formula>3</formula>
    </cfRule>
    <cfRule type="cellIs" dxfId="1687" priority="1807" operator="equal">
      <formula>2</formula>
    </cfRule>
    <cfRule type="cellIs" dxfId="1686" priority="1808" operator="equal">
      <formula>1</formula>
    </cfRule>
    <cfRule type="cellIs" dxfId="1685" priority="1809" operator="equal">
      <formula>0</formula>
    </cfRule>
  </conditionalFormatting>
  <conditionalFormatting sqref="BF105:BJ105">
    <cfRule type="cellIs" dxfId="1684" priority="1801" operator="equal">
      <formula>"NC"</formula>
    </cfRule>
    <cfRule type="cellIs" dxfId="1683" priority="1802" operator="equal">
      <formula>"PC"</formula>
    </cfRule>
    <cfRule type="cellIs" dxfId="1682" priority="1803" operator="equal">
      <formula>"LC"</formula>
    </cfRule>
    <cfRule type="cellIs" dxfId="1681" priority="1804" operator="equal">
      <formula>"C"</formula>
    </cfRule>
    <cfRule type="cellIs" dxfId="1680" priority="1805" operator="equal">
      <formula>"N/A"</formula>
    </cfRule>
  </conditionalFormatting>
  <conditionalFormatting sqref="BF105:BJ105">
    <cfRule type="cellIs" dxfId="1679" priority="1797" operator="equal">
      <formula>3</formula>
    </cfRule>
    <cfRule type="cellIs" dxfId="1678" priority="1798" operator="equal">
      <formula>2</formula>
    </cfRule>
    <cfRule type="cellIs" dxfId="1677" priority="1799" operator="equal">
      <formula>1</formula>
    </cfRule>
    <cfRule type="cellIs" dxfId="1676" priority="1800" operator="equal">
      <formula>0</formula>
    </cfRule>
  </conditionalFormatting>
  <conditionalFormatting sqref="H105:R105">
    <cfRule type="cellIs" dxfId="1675" priority="1791" operator="equal">
      <formula>"SE"</formula>
    </cfRule>
    <cfRule type="cellIs" dxfId="1674" priority="1792" operator="equal">
      <formula>"ME"</formula>
    </cfRule>
    <cfRule type="cellIs" dxfId="1673" priority="1793" operator="equal">
      <formula>"HE"</formula>
    </cfRule>
    <cfRule type="cellIs" dxfId="1672" priority="1794" operator="equal">
      <formula>"LE"</formula>
    </cfRule>
  </conditionalFormatting>
  <conditionalFormatting sqref="H105:R105">
    <cfRule type="cellIs" dxfId="1671" priority="1790" operator="equal">
      <formula>0</formula>
    </cfRule>
  </conditionalFormatting>
  <conditionalFormatting sqref="H105:R105">
    <cfRule type="cellIs" dxfId="1670" priority="1787" operator="equal">
      <formula>1</formula>
    </cfRule>
    <cfRule type="cellIs" dxfId="1669" priority="1788" operator="equal">
      <formula>2</formula>
    </cfRule>
    <cfRule type="cellIs" dxfId="1668" priority="1789" operator="equal">
      <formula>3</formula>
    </cfRule>
  </conditionalFormatting>
  <conditionalFormatting sqref="W105:AO105">
    <cfRule type="cellIs" dxfId="1667" priority="1782" operator="equal">
      <formula>"NC"</formula>
    </cfRule>
    <cfRule type="cellIs" dxfId="1666" priority="1783" operator="equal">
      <formula>"PC"</formula>
    </cfRule>
    <cfRule type="cellIs" dxfId="1665" priority="1784" operator="equal">
      <formula>"LC"</formula>
    </cfRule>
    <cfRule type="cellIs" dxfId="1664" priority="1785" operator="equal">
      <formula>"C"</formula>
    </cfRule>
    <cfRule type="cellIs" dxfId="1663" priority="1786" operator="equal">
      <formula>"N/A"</formula>
    </cfRule>
  </conditionalFormatting>
  <conditionalFormatting sqref="W105:AO105">
    <cfRule type="cellIs" dxfId="1662" priority="1778" operator="equal">
      <formula>3</formula>
    </cfRule>
    <cfRule type="cellIs" dxfId="1661" priority="1779" operator="equal">
      <formula>2</formula>
    </cfRule>
    <cfRule type="cellIs" dxfId="1660" priority="1780" operator="equal">
      <formula>1</formula>
    </cfRule>
    <cfRule type="cellIs" dxfId="1659" priority="1781" operator="equal">
      <formula>0</formula>
    </cfRule>
  </conditionalFormatting>
  <conditionalFormatting sqref="AP105:BE105">
    <cfRule type="cellIs" dxfId="1658" priority="1773" operator="equal">
      <formula>"NC"</formula>
    </cfRule>
    <cfRule type="cellIs" dxfId="1657" priority="1774" operator="equal">
      <formula>"PC"</formula>
    </cfRule>
    <cfRule type="cellIs" dxfId="1656" priority="1775" operator="equal">
      <formula>"LC"</formula>
    </cfRule>
    <cfRule type="cellIs" dxfId="1655" priority="1776" operator="equal">
      <formula>"C"</formula>
    </cfRule>
    <cfRule type="cellIs" dxfId="1654" priority="1777" operator="equal">
      <formula>"N/A"</formula>
    </cfRule>
  </conditionalFormatting>
  <conditionalFormatting sqref="AP105:BE105">
    <cfRule type="cellIs" dxfId="1653" priority="1769" operator="equal">
      <formula>3</formula>
    </cfRule>
    <cfRule type="cellIs" dxfId="1652" priority="1770" operator="equal">
      <formula>2</formula>
    </cfRule>
    <cfRule type="cellIs" dxfId="1651" priority="1771" operator="equal">
      <formula>1</formula>
    </cfRule>
    <cfRule type="cellIs" dxfId="1650" priority="1772" operator="equal">
      <formula>0</formula>
    </cfRule>
  </conditionalFormatting>
  <conditionalFormatting sqref="H59:R59">
    <cfRule type="cellIs" dxfId="1649" priority="1763" operator="equal">
      <formula>"SE"</formula>
    </cfRule>
    <cfRule type="cellIs" dxfId="1648" priority="1764" operator="equal">
      <formula>"ME"</formula>
    </cfRule>
    <cfRule type="cellIs" dxfId="1647" priority="1765" operator="equal">
      <formula>"HE"</formula>
    </cfRule>
    <cfRule type="cellIs" dxfId="1646" priority="1766" operator="equal">
      <formula>"LE"</formula>
    </cfRule>
  </conditionalFormatting>
  <conditionalFormatting sqref="H59:R59">
    <cfRule type="cellIs" dxfId="1645" priority="1762" operator="equal">
      <formula>0</formula>
    </cfRule>
  </conditionalFormatting>
  <conditionalFormatting sqref="H59:R59">
    <cfRule type="cellIs" dxfId="1644" priority="1759" operator="equal">
      <formula>1</formula>
    </cfRule>
    <cfRule type="cellIs" dxfId="1643" priority="1760" operator="equal">
      <formula>2</formula>
    </cfRule>
    <cfRule type="cellIs" dxfId="1642" priority="1761" operator="equal">
      <formula>3</formula>
    </cfRule>
  </conditionalFormatting>
  <conditionalFormatting sqref="AP59:BJ59">
    <cfRule type="cellIs" dxfId="1641" priority="1754" operator="equal">
      <formula>"NC"</formula>
    </cfRule>
    <cfRule type="cellIs" dxfId="1640" priority="1755" operator="equal">
      <formula>"PC"</formula>
    </cfRule>
    <cfRule type="cellIs" dxfId="1639" priority="1756" operator="equal">
      <formula>"LC"</formula>
    </cfRule>
    <cfRule type="cellIs" dxfId="1638" priority="1757" operator="equal">
      <formula>"C"</formula>
    </cfRule>
    <cfRule type="cellIs" dxfId="1637" priority="1758" operator="equal">
      <formula>"N/A"</formula>
    </cfRule>
  </conditionalFormatting>
  <conditionalFormatting sqref="AP59:BJ59">
    <cfRule type="cellIs" dxfId="1636" priority="1750" operator="equal">
      <formula>3</formula>
    </cfRule>
    <cfRule type="cellIs" dxfId="1635" priority="1751" operator="equal">
      <formula>2</formula>
    </cfRule>
    <cfRule type="cellIs" dxfId="1634" priority="1752" operator="equal">
      <formula>1</formula>
    </cfRule>
    <cfRule type="cellIs" dxfId="1633" priority="1753" operator="equal">
      <formula>0</formula>
    </cfRule>
  </conditionalFormatting>
  <conditionalFormatting sqref="W59:AO59">
    <cfRule type="cellIs" dxfId="1632" priority="1745" operator="equal">
      <formula>"NC"</formula>
    </cfRule>
    <cfRule type="cellIs" dxfId="1631" priority="1746" operator="equal">
      <formula>"PC"</formula>
    </cfRule>
    <cfRule type="cellIs" dxfId="1630" priority="1747" operator="equal">
      <formula>"LC"</formula>
    </cfRule>
    <cfRule type="cellIs" dxfId="1629" priority="1748" operator="equal">
      <formula>"C"</formula>
    </cfRule>
    <cfRule type="cellIs" dxfId="1628" priority="1749" operator="equal">
      <formula>"N/A"</formula>
    </cfRule>
  </conditionalFormatting>
  <conditionalFormatting sqref="W59:AO59">
    <cfRule type="cellIs" dxfId="1627" priority="1741" operator="equal">
      <formula>3</formula>
    </cfRule>
    <cfRule type="cellIs" dxfId="1626" priority="1742" operator="equal">
      <formula>2</formula>
    </cfRule>
    <cfRule type="cellIs" dxfId="1625" priority="1743" operator="equal">
      <formula>1</formula>
    </cfRule>
    <cfRule type="cellIs" dxfId="1624" priority="1744" operator="equal">
      <formula>0</formula>
    </cfRule>
  </conditionalFormatting>
  <conditionalFormatting sqref="H39:R39">
    <cfRule type="cellIs" dxfId="1623" priority="1698" operator="equal">
      <formula>"SE"</formula>
    </cfRule>
    <cfRule type="cellIs" dxfId="1622" priority="1699" operator="equal">
      <formula>"ME"</formula>
    </cfRule>
    <cfRule type="cellIs" dxfId="1621" priority="1700" operator="equal">
      <formula>"HE"</formula>
    </cfRule>
    <cfRule type="cellIs" dxfId="1620" priority="1701" operator="equal">
      <formula>"LE"</formula>
    </cfRule>
  </conditionalFormatting>
  <conditionalFormatting sqref="H39:R39">
    <cfRule type="cellIs" dxfId="1619" priority="1697" operator="equal">
      <formula>0</formula>
    </cfRule>
  </conditionalFormatting>
  <conditionalFormatting sqref="H39:R39">
    <cfRule type="cellIs" dxfId="1618" priority="1694" operator="equal">
      <formula>1</formula>
    </cfRule>
    <cfRule type="cellIs" dxfId="1617" priority="1695" operator="equal">
      <formula>2</formula>
    </cfRule>
    <cfRule type="cellIs" dxfId="1616" priority="1696" operator="equal">
      <formula>3</formula>
    </cfRule>
  </conditionalFormatting>
  <conditionalFormatting sqref="W39:AO39">
    <cfRule type="cellIs" dxfId="1615" priority="1689" operator="equal">
      <formula>"NC"</formula>
    </cfRule>
    <cfRule type="cellIs" dxfId="1614" priority="1690" operator="equal">
      <formula>"PC"</formula>
    </cfRule>
    <cfRule type="cellIs" dxfId="1613" priority="1691" operator="equal">
      <formula>"LC"</formula>
    </cfRule>
    <cfRule type="cellIs" dxfId="1612" priority="1692" operator="equal">
      <formula>"C"</formula>
    </cfRule>
    <cfRule type="cellIs" dxfId="1611" priority="1693" operator="equal">
      <formula>"N/A"</formula>
    </cfRule>
  </conditionalFormatting>
  <conditionalFormatting sqref="AP39:BJ39">
    <cfRule type="cellIs" dxfId="1610" priority="1684" operator="equal">
      <formula>"NC"</formula>
    </cfRule>
    <cfRule type="cellIs" dxfId="1609" priority="1685" operator="equal">
      <formula>"PC"</formula>
    </cfRule>
    <cfRule type="cellIs" dxfId="1608" priority="1686" operator="equal">
      <formula>"LC"</formula>
    </cfRule>
    <cfRule type="cellIs" dxfId="1607" priority="1687" operator="equal">
      <formula>"C"</formula>
    </cfRule>
    <cfRule type="cellIs" dxfId="1606" priority="1688" operator="equal">
      <formula>"N/A"</formula>
    </cfRule>
  </conditionalFormatting>
  <conditionalFormatting sqref="W39:BJ39">
    <cfRule type="cellIs" dxfId="1605" priority="1680" operator="equal">
      <formula>3</formula>
    </cfRule>
    <cfRule type="cellIs" dxfId="1604" priority="1681" operator="equal">
      <formula>2</formula>
    </cfRule>
    <cfRule type="cellIs" dxfId="1603" priority="1682" operator="equal">
      <formula>1</formula>
    </cfRule>
    <cfRule type="cellIs" dxfId="1602" priority="1683" operator="equal">
      <formula>0</formula>
    </cfRule>
  </conditionalFormatting>
  <conditionalFormatting sqref="W39:AD39 AG39 AI39:AK39 AO39 AQ39 AT39:AV39 AX39:BD39 BF39:BJ39">
    <cfRule type="cellIs" dxfId="1601" priority="1675" operator="equal">
      <formula>"NC"</formula>
    </cfRule>
    <cfRule type="cellIs" dxfId="1600" priority="1676" operator="equal">
      <formula>"PC"</formula>
    </cfRule>
    <cfRule type="cellIs" dxfId="1599" priority="1677" operator="equal">
      <formula>"LC"</formula>
    </cfRule>
    <cfRule type="cellIs" dxfId="1598" priority="1678" operator="equal">
      <formula>"C"</formula>
    </cfRule>
    <cfRule type="cellIs" dxfId="1597" priority="1679" operator="equal">
      <formula>"N/A"</formula>
    </cfRule>
  </conditionalFormatting>
  <conditionalFormatting sqref="AE39">
    <cfRule type="cellIs" dxfId="1596" priority="1670" operator="equal">
      <formula>"NC"</formula>
    </cfRule>
    <cfRule type="cellIs" dxfId="1595" priority="1671" operator="equal">
      <formula>"PC"</formula>
    </cfRule>
    <cfRule type="cellIs" dxfId="1594" priority="1672" operator="equal">
      <formula>"LC"</formula>
    </cfRule>
    <cfRule type="cellIs" dxfId="1593" priority="1673" operator="equal">
      <formula>"C"</formula>
    </cfRule>
    <cfRule type="cellIs" dxfId="1592" priority="1674" operator="equal">
      <formula>"N/A"</formula>
    </cfRule>
  </conditionalFormatting>
  <conditionalFormatting sqref="AF39">
    <cfRule type="cellIs" dxfId="1591" priority="1665" operator="equal">
      <formula>"NC"</formula>
    </cfRule>
    <cfRule type="cellIs" dxfId="1590" priority="1666" operator="equal">
      <formula>"PC"</formula>
    </cfRule>
    <cfRule type="cellIs" dxfId="1589" priority="1667" operator="equal">
      <formula>"LC"</formula>
    </cfRule>
    <cfRule type="cellIs" dxfId="1588" priority="1668" operator="equal">
      <formula>"C"</formula>
    </cfRule>
    <cfRule type="cellIs" dxfId="1587" priority="1669" operator="equal">
      <formula>"N/A"</formula>
    </cfRule>
  </conditionalFormatting>
  <conditionalFormatting sqref="AH39">
    <cfRule type="cellIs" dxfId="1586" priority="1660" operator="equal">
      <formula>"NC"</formula>
    </cfRule>
    <cfRule type="cellIs" dxfId="1585" priority="1661" operator="equal">
      <formula>"PC"</formula>
    </cfRule>
    <cfRule type="cellIs" dxfId="1584" priority="1662" operator="equal">
      <formula>"LC"</formula>
    </cfRule>
    <cfRule type="cellIs" dxfId="1583" priority="1663" operator="equal">
      <formula>"C"</formula>
    </cfRule>
    <cfRule type="cellIs" dxfId="1582" priority="1664" operator="equal">
      <formula>"N/A"</formula>
    </cfRule>
  </conditionalFormatting>
  <conditionalFormatting sqref="AL39">
    <cfRule type="cellIs" dxfId="1581" priority="1655" operator="equal">
      <formula>"NC"</formula>
    </cfRule>
    <cfRule type="cellIs" dxfId="1580" priority="1656" operator="equal">
      <formula>"PC"</formula>
    </cfRule>
    <cfRule type="cellIs" dxfId="1579" priority="1657" operator="equal">
      <formula>"LC"</formula>
    </cfRule>
    <cfRule type="cellIs" dxfId="1578" priority="1658" operator="equal">
      <formula>"C"</formula>
    </cfRule>
    <cfRule type="cellIs" dxfId="1577" priority="1659" operator="equal">
      <formula>"N/A"</formula>
    </cfRule>
  </conditionalFormatting>
  <conditionalFormatting sqref="AM39">
    <cfRule type="cellIs" dxfId="1576" priority="1650" operator="equal">
      <formula>"NC"</formula>
    </cfRule>
    <cfRule type="cellIs" dxfId="1575" priority="1651" operator="equal">
      <formula>"PC"</formula>
    </cfRule>
    <cfRule type="cellIs" dxfId="1574" priority="1652" operator="equal">
      <formula>"LC"</formula>
    </cfRule>
    <cfRule type="cellIs" dxfId="1573" priority="1653" operator="equal">
      <formula>"C"</formula>
    </cfRule>
    <cfRule type="cellIs" dxfId="1572" priority="1654" operator="equal">
      <formula>"N/A"</formula>
    </cfRule>
  </conditionalFormatting>
  <conditionalFormatting sqref="AP39">
    <cfRule type="cellIs" dxfId="1571" priority="1645" operator="equal">
      <formula>"NC"</formula>
    </cfRule>
    <cfRule type="cellIs" dxfId="1570" priority="1646" operator="equal">
      <formula>"PC"</formula>
    </cfRule>
    <cfRule type="cellIs" dxfId="1569" priority="1647" operator="equal">
      <formula>"LC"</formula>
    </cfRule>
    <cfRule type="cellIs" dxfId="1568" priority="1648" operator="equal">
      <formula>"C"</formula>
    </cfRule>
    <cfRule type="cellIs" dxfId="1567" priority="1649" operator="equal">
      <formula>"N/A"</formula>
    </cfRule>
  </conditionalFormatting>
  <conditionalFormatting sqref="AR39">
    <cfRule type="cellIs" dxfId="1566" priority="1640" operator="equal">
      <formula>"NC"</formula>
    </cfRule>
    <cfRule type="cellIs" dxfId="1565" priority="1641" operator="equal">
      <formula>"PC"</formula>
    </cfRule>
    <cfRule type="cellIs" dxfId="1564" priority="1642" operator="equal">
      <formula>"LC"</formula>
    </cfRule>
    <cfRule type="cellIs" dxfId="1563" priority="1643" operator="equal">
      <formula>"C"</formula>
    </cfRule>
    <cfRule type="cellIs" dxfId="1562" priority="1644" operator="equal">
      <formula>"N/A"</formula>
    </cfRule>
  </conditionalFormatting>
  <conditionalFormatting sqref="AW39">
    <cfRule type="cellIs" dxfId="1561" priority="1635" operator="equal">
      <formula>"NC"</formula>
    </cfRule>
    <cfRule type="cellIs" dxfId="1560" priority="1636" operator="equal">
      <formula>"PC"</formula>
    </cfRule>
    <cfRule type="cellIs" dxfId="1559" priority="1637" operator="equal">
      <formula>"LC"</formula>
    </cfRule>
    <cfRule type="cellIs" dxfId="1558" priority="1638" operator="equal">
      <formula>"C"</formula>
    </cfRule>
    <cfRule type="cellIs" dxfId="1557" priority="1639" operator="equal">
      <formula>"N/A"</formula>
    </cfRule>
  </conditionalFormatting>
  <conditionalFormatting sqref="AS39">
    <cfRule type="cellIs" dxfId="1556" priority="1630" operator="equal">
      <formula>"NC"</formula>
    </cfRule>
    <cfRule type="cellIs" dxfId="1555" priority="1631" operator="equal">
      <formula>"PC"</formula>
    </cfRule>
    <cfRule type="cellIs" dxfId="1554" priority="1632" operator="equal">
      <formula>"LC"</formula>
    </cfRule>
    <cfRule type="cellIs" dxfId="1553" priority="1633" operator="equal">
      <formula>"C"</formula>
    </cfRule>
    <cfRule type="cellIs" dxfId="1552" priority="1634" operator="equal">
      <formula>"N/A"</formula>
    </cfRule>
  </conditionalFormatting>
  <conditionalFormatting sqref="BE39">
    <cfRule type="cellIs" dxfId="1551" priority="1625" operator="equal">
      <formula>"NC"</formula>
    </cfRule>
    <cfRule type="cellIs" dxfId="1550" priority="1626" operator="equal">
      <formula>"PC"</formula>
    </cfRule>
    <cfRule type="cellIs" dxfId="1549" priority="1627" operator="equal">
      <formula>"LC"</formula>
    </cfRule>
    <cfRule type="cellIs" dxfId="1548" priority="1628" operator="equal">
      <formula>"C"</formula>
    </cfRule>
    <cfRule type="cellIs" dxfId="1547" priority="1629" operator="equal">
      <formula>"N/A"</formula>
    </cfRule>
  </conditionalFormatting>
  <conditionalFormatting sqref="AN39">
    <cfRule type="cellIs" dxfId="1546" priority="1620" operator="equal">
      <formula>"NC"</formula>
    </cfRule>
    <cfRule type="cellIs" dxfId="1545" priority="1621" operator="equal">
      <formula>"PC"</formula>
    </cfRule>
    <cfRule type="cellIs" dxfId="1544" priority="1622" operator="equal">
      <formula>"LC"</formula>
    </cfRule>
    <cfRule type="cellIs" dxfId="1543" priority="1623" operator="equal">
      <formula>"C"</formula>
    </cfRule>
    <cfRule type="cellIs" dxfId="1542" priority="1624" operator="equal">
      <formula>"N/A"</formula>
    </cfRule>
  </conditionalFormatting>
  <conditionalFormatting sqref="H39:R39">
    <cfRule type="containsBlanks" dxfId="1541" priority="1618">
      <formula>LEN(TRIM(H39))=0</formula>
    </cfRule>
  </conditionalFormatting>
  <conditionalFormatting sqref="H39:R39">
    <cfRule type="cellIs" dxfId="1540" priority="1614" operator="equal">
      <formula>"SE"</formula>
    </cfRule>
    <cfRule type="cellIs" dxfId="1539" priority="1615" operator="equal">
      <formula>"ME"</formula>
    </cfRule>
    <cfRule type="cellIs" dxfId="1538" priority="1616" operator="equal">
      <formula>"HE"</formula>
    </cfRule>
    <cfRule type="cellIs" dxfId="1537" priority="1617" operator="equal">
      <formula>"LE"</formula>
    </cfRule>
  </conditionalFormatting>
  <conditionalFormatting sqref="H39:R39">
    <cfRule type="cellIs" dxfId="1536" priority="1619" operator="between">
      <formula>1</formula>
      <formula>#REF!</formula>
    </cfRule>
  </conditionalFormatting>
  <conditionalFormatting sqref="H39:R39">
    <cfRule type="containsBlanks" dxfId="1535" priority="1612">
      <formula>LEN(TRIM(H39))=0</formula>
    </cfRule>
  </conditionalFormatting>
  <conditionalFormatting sqref="H39:R39">
    <cfRule type="cellIs" dxfId="1534" priority="1608" operator="equal">
      <formula>"SE"</formula>
    </cfRule>
    <cfRule type="cellIs" dxfId="1533" priority="1609" operator="equal">
      <formula>"ME"</formula>
    </cfRule>
    <cfRule type="cellIs" dxfId="1532" priority="1610" operator="equal">
      <formula>"HE"</formula>
    </cfRule>
    <cfRule type="cellIs" dxfId="1531" priority="1611" operator="equal">
      <formula>"LE"</formula>
    </cfRule>
  </conditionalFormatting>
  <conditionalFormatting sqref="H39:R39">
    <cfRule type="cellIs" dxfId="1530" priority="1613" operator="between">
      <formula>1</formula>
      <formula>#REF!</formula>
    </cfRule>
  </conditionalFormatting>
  <conditionalFormatting sqref="W39:AI39 AK39:BJ39">
    <cfRule type="cellIs" dxfId="1529" priority="1603" operator="equal">
      <formula>"NC"</formula>
    </cfRule>
    <cfRule type="cellIs" dxfId="1528" priority="1604" operator="equal">
      <formula>"PC"</formula>
    </cfRule>
    <cfRule type="cellIs" dxfId="1527" priority="1605" operator="equal">
      <formula>"LC"</formula>
    </cfRule>
    <cfRule type="cellIs" dxfId="1526" priority="1606" operator="equal">
      <formula>"C"</formula>
    </cfRule>
    <cfRule type="cellIs" dxfId="1525" priority="1607" operator="equal">
      <formula>"N/A"</formula>
    </cfRule>
  </conditionalFormatting>
  <conditionalFormatting sqref="AJ39">
    <cfRule type="cellIs" dxfId="1524" priority="1598" operator="equal">
      <formula>"NC"</formula>
    </cfRule>
    <cfRule type="cellIs" dxfId="1523" priority="1599" operator="equal">
      <formula>"PC"</formula>
    </cfRule>
    <cfRule type="cellIs" dxfId="1522" priority="1600" operator="equal">
      <formula>"LC"</formula>
    </cfRule>
    <cfRule type="cellIs" dxfId="1521" priority="1601" operator="equal">
      <formula>"C"</formula>
    </cfRule>
    <cfRule type="cellIs" dxfId="1520" priority="1602" operator="equal">
      <formula>"N/A"</formula>
    </cfRule>
  </conditionalFormatting>
  <conditionalFormatting sqref="W25:AO25">
    <cfRule type="cellIs" dxfId="1519" priority="1593" operator="equal">
      <formula>"NC"</formula>
    </cfRule>
    <cfRule type="cellIs" dxfId="1518" priority="1594" operator="equal">
      <formula>"PC"</formula>
    </cfRule>
    <cfRule type="cellIs" dxfId="1517" priority="1595" operator="equal">
      <formula>"LC"</formula>
    </cfRule>
    <cfRule type="cellIs" dxfId="1516" priority="1596" operator="equal">
      <formula>"C"</formula>
    </cfRule>
    <cfRule type="cellIs" dxfId="1515" priority="1597" operator="equal">
      <formula>"N/A"</formula>
    </cfRule>
  </conditionalFormatting>
  <conditionalFormatting sqref="AP25:BJ25">
    <cfRule type="cellIs" dxfId="1514" priority="1588" operator="equal">
      <formula>"NC"</formula>
    </cfRule>
    <cfRule type="cellIs" dxfId="1513" priority="1589" operator="equal">
      <formula>"PC"</formula>
    </cfRule>
    <cfRule type="cellIs" dxfId="1512" priority="1590" operator="equal">
      <formula>"LC"</formula>
    </cfRule>
    <cfRule type="cellIs" dxfId="1511" priority="1591" operator="equal">
      <formula>"C"</formula>
    </cfRule>
    <cfRule type="cellIs" dxfId="1510" priority="1592" operator="equal">
      <formula>"N/A"</formula>
    </cfRule>
  </conditionalFormatting>
  <conditionalFormatting sqref="W25:BJ25">
    <cfRule type="cellIs" dxfId="1509" priority="1584" operator="equal">
      <formula>3</formula>
    </cfRule>
    <cfRule type="cellIs" dxfId="1508" priority="1585" operator="equal">
      <formula>2</formula>
    </cfRule>
    <cfRule type="cellIs" dxfId="1507" priority="1586" operator="equal">
      <formula>1</formula>
    </cfRule>
    <cfRule type="cellIs" dxfId="1506" priority="1587" operator="equal">
      <formula>0</formula>
    </cfRule>
  </conditionalFormatting>
  <conditionalFormatting sqref="W25:BJ25">
    <cfRule type="cellIs" dxfId="1505" priority="1579" operator="equal">
      <formula>"NC"</formula>
    </cfRule>
    <cfRule type="cellIs" dxfId="1504" priority="1580" operator="equal">
      <formula>"PC"</formula>
    </cfRule>
    <cfRule type="cellIs" dxfId="1503" priority="1581" operator="equal">
      <formula>"LC"</formula>
    </cfRule>
    <cfRule type="cellIs" dxfId="1502" priority="1582" operator="equal">
      <formula>"C"</formula>
    </cfRule>
    <cfRule type="cellIs" dxfId="1501" priority="1583" operator="equal">
      <formula>"N/A"</formula>
    </cfRule>
  </conditionalFormatting>
  <conditionalFormatting sqref="W91:BE91">
    <cfRule type="cellIs" dxfId="1500" priority="1555" operator="equal">
      <formula>"NC"</formula>
    </cfRule>
    <cfRule type="cellIs" dxfId="1499" priority="1556" operator="equal">
      <formula>"PC"</formula>
    </cfRule>
    <cfRule type="cellIs" dxfId="1498" priority="1557" operator="equal">
      <formula>"LC"</formula>
    </cfRule>
    <cfRule type="cellIs" dxfId="1497" priority="1558" operator="equal">
      <formula>"C"</formula>
    </cfRule>
    <cfRule type="cellIs" dxfId="1496" priority="1559" operator="equal">
      <formula>"N/A"</formula>
    </cfRule>
  </conditionalFormatting>
  <conditionalFormatting sqref="BF91:BJ91">
    <cfRule type="cellIs" dxfId="1495" priority="1550" operator="equal">
      <formula>"NC"</formula>
    </cfRule>
    <cfRule type="cellIs" dxfId="1494" priority="1551" operator="equal">
      <formula>"PC"</formula>
    </cfRule>
    <cfRule type="cellIs" dxfId="1493" priority="1552" operator="equal">
      <formula>"LC"</formula>
    </cfRule>
    <cfRule type="cellIs" dxfId="1492" priority="1553" operator="equal">
      <formula>"C"</formula>
    </cfRule>
    <cfRule type="cellIs" dxfId="1491" priority="1554" operator="equal">
      <formula>"N/A"</formula>
    </cfRule>
  </conditionalFormatting>
  <conditionalFormatting sqref="W91:BJ91">
    <cfRule type="cellIs" dxfId="1490" priority="1546" operator="equal">
      <formula>3</formula>
    </cfRule>
    <cfRule type="cellIs" dxfId="1489" priority="1547" operator="equal">
      <formula>2</formula>
    </cfRule>
    <cfRule type="cellIs" dxfId="1488" priority="1548" operator="equal">
      <formula>1</formula>
    </cfRule>
    <cfRule type="cellIs" dxfId="1487" priority="1549" operator="equal">
      <formula>0</formula>
    </cfRule>
  </conditionalFormatting>
  <conditionalFormatting sqref="H91:R91">
    <cfRule type="cellIs" dxfId="1486" priority="1540" operator="equal">
      <formula>"SE"</formula>
    </cfRule>
    <cfRule type="cellIs" dxfId="1485" priority="1541" operator="equal">
      <formula>"ME"</formula>
    </cfRule>
    <cfRule type="cellIs" dxfId="1484" priority="1542" operator="equal">
      <formula>"HE"</formula>
    </cfRule>
    <cfRule type="cellIs" dxfId="1483" priority="1543" operator="equal">
      <formula>"LE"</formula>
    </cfRule>
  </conditionalFormatting>
  <conditionalFormatting sqref="H91:R91">
    <cfRule type="cellIs" dxfId="1482" priority="1539" operator="equal">
      <formula>0</formula>
    </cfRule>
  </conditionalFormatting>
  <conditionalFormatting sqref="H91:R91">
    <cfRule type="cellIs" dxfId="1481" priority="1536" operator="equal">
      <formula>1</formula>
    </cfRule>
    <cfRule type="cellIs" dxfId="1480" priority="1537" operator="equal">
      <formula>2</formula>
    </cfRule>
    <cfRule type="cellIs" dxfId="1479" priority="1538" operator="equal">
      <formula>3</formula>
    </cfRule>
  </conditionalFormatting>
  <conditionalFormatting sqref="W91:BJ91">
    <cfRule type="cellIs" dxfId="1478" priority="1531" operator="equal">
      <formula>"NC"</formula>
    </cfRule>
    <cfRule type="cellIs" dxfId="1477" priority="1532" operator="equal">
      <formula>"PC"</formula>
    </cfRule>
    <cfRule type="cellIs" dxfId="1476" priority="1533" operator="equal">
      <formula>"LC"</formula>
    </cfRule>
    <cfRule type="cellIs" dxfId="1475" priority="1534" operator="equal">
      <formula>"C"</formula>
    </cfRule>
    <cfRule type="cellIs" dxfId="1474" priority="1535" operator="equal">
      <formula>"N/A"</formula>
    </cfRule>
  </conditionalFormatting>
  <conditionalFormatting sqref="H91:R91">
    <cfRule type="containsBlanks" dxfId="1473" priority="1529">
      <formula>LEN(TRIM(H91))=0</formula>
    </cfRule>
  </conditionalFormatting>
  <conditionalFormatting sqref="H91:R91">
    <cfRule type="cellIs" dxfId="1472" priority="1525" operator="equal">
      <formula>"SE"</formula>
    </cfRule>
    <cfRule type="cellIs" dxfId="1471" priority="1526" operator="equal">
      <formula>"ME"</formula>
    </cfRule>
    <cfRule type="cellIs" dxfId="1470" priority="1527" operator="equal">
      <formula>"HE"</formula>
    </cfRule>
    <cfRule type="cellIs" dxfId="1469" priority="1528" operator="equal">
      <formula>"LE"</formula>
    </cfRule>
  </conditionalFormatting>
  <conditionalFormatting sqref="H91:R91">
    <cfRule type="cellIs" dxfId="1468" priority="1530" operator="between">
      <formula>1</formula>
      <formula>#REF!</formula>
    </cfRule>
  </conditionalFormatting>
  <conditionalFormatting sqref="H91:R91">
    <cfRule type="containsBlanks" dxfId="1467" priority="1523">
      <formula>LEN(TRIM(H91))=0</formula>
    </cfRule>
  </conditionalFormatting>
  <conditionalFormatting sqref="H91:R91">
    <cfRule type="cellIs" dxfId="1466" priority="1519" operator="equal">
      <formula>"SE"</formula>
    </cfRule>
    <cfRule type="cellIs" dxfId="1465" priority="1520" operator="equal">
      <formula>"ME"</formula>
    </cfRule>
    <cfRule type="cellIs" dxfId="1464" priority="1521" operator="equal">
      <formula>"HE"</formula>
    </cfRule>
    <cfRule type="cellIs" dxfId="1463" priority="1522" operator="equal">
      <formula>"LE"</formula>
    </cfRule>
  </conditionalFormatting>
  <conditionalFormatting sqref="H91:R91">
    <cfRule type="cellIs" dxfId="1462" priority="1524" operator="between">
      <formula>1</formula>
      <formula>#REF!</formula>
    </cfRule>
  </conditionalFormatting>
  <conditionalFormatting sqref="W91:AI91 AK91:BJ91">
    <cfRule type="cellIs" dxfId="1461" priority="1514" operator="equal">
      <formula>"NC"</formula>
    </cfRule>
    <cfRule type="cellIs" dxfId="1460" priority="1515" operator="equal">
      <formula>"PC"</formula>
    </cfRule>
    <cfRule type="cellIs" dxfId="1459" priority="1516" operator="equal">
      <formula>"LC"</formula>
    </cfRule>
    <cfRule type="cellIs" dxfId="1458" priority="1517" operator="equal">
      <formula>"C"</formula>
    </cfRule>
    <cfRule type="cellIs" dxfId="1457" priority="1518" operator="equal">
      <formula>"N/A"</formula>
    </cfRule>
  </conditionalFormatting>
  <conditionalFormatting sqref="AJ91">
    <cfRule type="cellIs" dxfId="1456" priority="1509" operator="equal">
      <formula>"NC"</formula>
    </cfRule>
    <cfRule type="cellIs" dxfId="1455" priority="1510" operator="equal">
      <formula>"PC"</formula>
    </cfRule>
    <cfRule type="cellIs" dxfId="1454" priority="1511" operator="equal">
      <formula>"LC"</formula>
    </cfRule>
    <cfRule type="cellIs" dxfId="1453" priority="1512" operator="equal">
      <formula>"C"</formula>
    </cfRule>
    <cfRule type="cellIs" dxfId="1452" priority="1513" operator="equal">
      <formula>"N/A"</formula>
    </cfRule>
  </conditionalFormatting>
  <conditionalFormatting sqref="W96:BJ96">
    <cfRule type="cellIs" dxfId="1451" priority="1485" operator="equal">
      <formula>"NC"</formula>
    </cfRule>
    <cfRule type="cellIs" dxfId="1450" priority="1486" operator="equal">
      <formula>"PC"</formula>
    </cfRule>
    <cfRule type="cellIs" dxfId="1449" priority="1487" operator="equal">
      <formula>"LC"</formula>
    </cfRule>
    <cfRule type="cellIs" dxfId="1448" priority="1488" operator="equal">
      <formula>"C"</formula>
    </cfRule>
    <cfRule type="cellIs" dxfId="1447" priority="1489" operator="equal">
      <formula>"N/A"</formula>
    </cfRule>
  </conditionalFormatting>
  <conditionalFormatting sqref="W96:BJ96">
    <cfRule type="cellIs" dxfId="1446" priority="1481" operator="equal">
      <formula>3</formula>
    </cfRule>
    <cfRule type="cellIs" dxfId="1445" priority="1482" operator="equal">
      <formula>2</formula>
    </cfRule>
    <cfRule type="cellIs" dxfId="1444" priority="1483" operator="equal">
      <formula>1</formula>
    </cfRule>
    <cfRule type="cellIs" dxfId="1443" priority="1484" operator="equal">
      <formula>0</formula>
    </cfRule>
  </conditionalFormatting>
  <conditionalFormatting sqref="W96:BJ96">
    <cfRule type="cellIs" dxfId="1442" priority="1476" operator="equal">
      <formula>"NC"</formula>
    </cfRule>
    <cfRule type="cellIs" dxfId="1441" priority="1477" operator="equal">
      <formula>"PC"</formula>
    </cfRule>
    <cfRule type="cellIs" dxfId="1440" priority="1478" operator="equal">
      <formula>"LC"</formula>
    </cfRule>
    <cfRule type="cellIs" dxfId="1439" priority="1479" operator="equal">
      <formula>"C"</formula>
    </cfRule>
    <cfRule type="cellIs" dxfId="1438" priority="1480" operator="equal">
      <formula>"N/A"</formula>
    </cfRule>
  </conditionalFormatting>
  <conditionalFormatting sqref="W51:BJ51">
    <cfRule type="cellIs" dxfId="1437" priority="1471" operator="equal">
      <formula>"NC"</formula>
    </cfRule>
    <cfRule type="cellIs" dxfId="1436" priority="1472" operator="equal">
      <formula>"PC"</formula>
    </cfRule>
    <cfRule type="cellIs" dxfId="1435" priority="1473" operator="equal">
      <formula>"LC"</formula>
    </cfRule>
    <cfRule type="cellIs" dxfId="1434" priority="1474" operator="equal">
      <formula>"C"</formula>
    </cfRule>
    <cfRule type="cellIs" dxfId="1433" priority="1475" operator="equal">
      <formula>"N/A"</formula>
    </cfRule>
  </conditionalFormatting>
  <conditionalFormatting sqref="W51:BJ51">
    <cfRule type="cellIs" dxfId="1432" priority="1467" operator="equal">
      <formula>3</formula>
    </cfRule>
    <cfRule type="cellIs" dxfId="1431" priority="1468" operator="equal">
      <formula>2</formula>
    </cfRule>
    <cfRule type="cellIs" dxfId="1430" priority="1469" operator="equal">
      <formula>1</formula>
    </cfRule>
    <cfRule type="cellIs" dxfId="1429" priority="1470" operator="equal">
      <formula>0</formula>
    </cfRule>
  </conditionalFormatting>
  <conditionalFormatting sqref="W51:BJ51">
    <cfRule type="cellIs" dxfId="1428" priority="1462" operator="equal">
      <formula>"NC"</formula>
    </cfRule>
    <cfRule type="cellIs" dxfId="1427" priority="1463" operator="equal">
      <formula>"PC"</formula>
    </cfRule>
    <cfRule type="cellIs" dxfId="1426" priority="1464" operator="equal">
      <formula>"LC"</formula>
    </cfRule>
    <cfRule type="cellIs" dxfId="1425" priority="1465" operator="equal">
      <formula>"C"</formula>
    </cfRule>
    <cfRule type="cellIs" dxfId="1424" priority="1466" operator="equal">
      <formula>"N/A"</formula>
    </cfRule>
  </conditionalFormatting>
  <conditionalFormatting sqref="H13:R13">
    <cfRule type="cellIs" dxfId="1423" priority="1458" operator="equal">
      <formula>"SE"</formula>
    </cfRule>
    <cfRule type="cellIs" dxfId="1422" priority="1459" operator="equal">
      <formula>"ME"</formula>
    </cfRule>
    <cfRule type="cellIs" dxfId="1421" priority="1460" operator="equal">
      <formula>"HE"</formula>
    </cfRule>
    <cfRule type="cellIs" dxfId="1420" priority="1461" operator="equal">
      <formula>"LE"</formula>
    </cfRule>
  </conditionalFormatting>
  <conditionalFormatting sqref="H13:R13">
    <cfRule type="cellIs" dxfId="1419" priority="1457" operator="equal">
      <formula>0</formula>
    </cfRule>
  </conditionalFormatting>
  <conditionalFormatting sqref="H13:R13">
    <cfRule type="cellIs" dxfId="1418" priority="1454" operator="equal">
      <formula>1</formula>
    </cfRule>
    <cfRule type="cellIs" dxfId="1417" priority="1455" operator="equal">
      <formula>2</formula>
    </cfRule>
    <cfRule type="cellIs" dxfId="1416" priority="1456" operator="equal">
      <formula>3</formula>
    </cfRule>
  </conditionalFormatting>
  <conditionalFormatting sqref="W13:BJ13">
    <cfRule type="cellIs" dxfId="1415" priority="1449" operator="equal">
      <formula>"NC"</formula>
    </cfRule>
    <cfRule type="cellIs" dxfId="1414" priority="1450" operator="equal">
      <formula>"PC"</formula>
    </cfRule>
    <cfRule type="cellIs" dxfId="1413" priority="1451" operator="equal">
      <formula>"LC"</formula>
    </cfRule>
    <cfRule type="cellIs" dxfId="1412" priority="1452" operator="equal">
      <formula>"C"</formula>
    </cfRule>
    <cfRule type="cellIs" dxfId="1411" priority="1453" operator="equal">
      <formula>"N/A"</formula>
    </cfRule>
  </conditionalFormatting>
  <conditionalFormatting sqref="W13:BJ13">
    <cfRule type="cellIs" dxfId="1410" priority="1445" operator="equal">
      <formula>3</formula>
    </cfRule>
    <cfRule type="cellIs" dxfId="1409" priority="1446" operator="equal">
      <formula>2</formula>
    </cfRule>
    <cfRule type="cellIs" dxfId="1408" priority="1447" operator="equal">
      <formula>1</formula>
    </cfRule>
    <cfRule type="cellIs" dxfId="1407" priority="1448" operator="equal">
      <formula>0</formula>
    </cfRule>
  </conditionalFormatting>
  <conditionalFormatting sqref="W13:BJ13">
    <cfRule type="cellIs" dxfId="1406" priority="1440" operator="equal">
      <formula>"NC"</formula>
    </cfRule>
    <cfRule type="cellIs" dxfId="1405" priority="1441" operator="equal">
      <formula>"PC"</formula>
    </cfRule>
    <cfRule type="cellIs" dxfId="1404" priority="1442" operator="equal">
      <formula>"LC"</formula>
    </cfRule>
    <cfRule type="cellIs" dxfId="1403" priority="1443" operator="equal">
      <formula>"C"</formula>
    </cfRule>
    <cfRule type="cellIs" dxfId="1402" priority="1444" operator="equal">
      <formula>"N/A"</formula>
    </cfRule>
  </conditionalFormatting>
  <conditionalFormatting sqref="H13:R13">
    <cfRule type="containsBlanks" dxfId="1401" priority="1438">
      <formula>LEN(TRIM(H13))=0</formula>
    </cfRule>
  </conditionalFormatting>
  <conditionalFormatting sqref="H13:R13">
    <cfRule type="cellIs" dxfId="1400" priority="1434" operator="equal">
      <formula>"SE"</formula>
    </cfRule>
    <cfRule type="cellIs" dxfId="1399" priority="1435" operator="equal">
      <formula>"ME"</formula>
    </cfRule>
    <cfRule type="cellIs" dxfId="1398" priority="1436" operator="equal">
      <formula>"HE"</formula>
    </cfRule>
    <cfRule type="cellIs" dxfId="1397" priority="1437" operator="equal">
      <formula>"LE"</formula>
    </cfRule>
  </conditionalFormatting>
  <conditionalFormatting sqref="H13:R13">
    <cfRule type="cellIs" dxfId="1396" priority="1439" operator="between">
      <formula>1</formula>
      <formula>#REF!</formula>
    </cfRule>
  </conditionalFormatting>
  <conditionalFormatting sqref="W13:BJ13">
    <cfRule type="cellIs" dxfId="1395" priority="1429" operator="equal">
      <formula>"NC"</formula>
    </cfRule>
    <cfRule type="cellIs" dxfId="1394" priority="1430" operator="equal">
      <formula>"PC"</formula>
    </cfRule>
    <cfRule type="cellIs" dxfId="1393" priority="1431" operator="equal">
      <formula>"LC"</formula>
    </cfRule>
    <cfRule type="cellIs" dxfId="1392" priority="1432" operator="equal">
      <formula>"C"</formula>
    </cfRule>
    <cfRule type="cellIs" dxfId="1391" priority="1433" operator="equal">
      <formula>"N/A"</formula>
    </cfRule>
  </conditionalFormatting>
  <conditionalFormatting sqref="W13:BJ13">
    <cfRule type="cellIs" dxfId="1390" priority="1424" operator="equal">
      <formula>"NC"</formula>
    </cfRule>
    <cfRule type="cellIs" dxfId="1389" priority="1425" operator="equal">
      <formula>"PC"</formula>
    </cfRule>
    <cfRule type="cellIs" dxfId="1388" priority="1426" operator="equal">
      <formula>"LC"</formula>
    </cfRule>
    <cfRule type="cellIs" dxfId="1387" priority="1427" operator="equal">
      <formula>"C"</formula>
    </cfRule>
    <cfRule type="cellIs" dxfId="1386" priority="1428" operator="equal">
      <formula>"N/A"</formula>
    </cfRule>
  </conditionalFormatting>
  <conditionalFormatting sqref="W14:BJ14">
    <cfRule type="cellIs" dxfId="1385" priority="1419" operator="equal">
      <formula>"NC"</formula>
    </cfRule>
    <cfRule type="cellIs" dxfId="1384" priority="1420" operator="equal">
      <formula>"PC"</formula>
    </cfRule>
    <cfRule type="cellIs" dxfId="1383" priority="1421" operator="equal">
      <formula>"LC"</formula>
    </cfRule>
    <cfRule type="cellIs" dxfId="1382" priority="1422" operator="equal">
      <formula>"C"</formula>
    </cfRule>
    <cfRule type="cellIs" dxfId="1381" priority="1423" operator="equal">
      <formula>"N/A"</formula>
    </cfRule>
  </conditionalFormatting>
  <conditionalFormatting sqref="W14:BJ14">
    <cfRule type="cellIs" dxfId="1380" priority="1415" operator="equal">
      <formula>3</formula>
    </cfRule>
    <cfRule type="cellIs" dxfId="1379" priority="1416" operator="equal">
      <formula>2</formula>
    </cfRule>
    <cfRule type="cellIs" dxfId="1378" priority="1417" operator="equal">
      <formula>1</formula>
    </cfRule>
    <cfRule type="cellIs" dxfId="1377" priority="1418" operator="equal">
      <formula>0</formula>
    </cfRule>
  </conditionalFormatting>
  <conditionalFormatting sqref="W14:BJ14">
    <cfRule type="cellIs" dxfId="1376" priority="1410" operator="equal">
      <formula>"NC"</formula>
    </cfRule>
    <cfRule type="cellIs" dxfId="1375" priority="1411" operator="equal">
      <formula>"PC"</formula>
    </cfRule>
    <cfRule type="cellIs" dxfId="1374" priority="1412" operator="equal">
      <formula>"LC"</formula>
    </cfRule>
    <cfRule type="cellIs" dxfId="1373" priority="1413" operator="equal">
      <formula>"C"</formula>
    </cfRule>
    <cfRule type="cellIs" dxfId="1372" priority="1414" operator="equal">
      <formula>"N/A"</formula>
    </cfRule>
  </conditionalFormatting>
  <conditionalFormatting sqref="W14:BJ14">
    <cfRule type="cellIs" dxfId="1371" priority="1405" operator="equal">
      <formula>"NC"</formula>
    </cfRule>
    <cfRule type="cellIs" dxfId="1370" priority="1406" operator="equal">
      <formula>"PC"</formula>
    </cfRule>
    <cfRule type="cellIs" dxfId="1369" priority="1407" operator="equal">
      <formula>"LC"</formula>
    </cfRule>
    <cfRule type="cellIs" dxfId="1368" priority="1408" operator="equal">
      <formula>"C"</formula>
    </cfRule>
    <cfRule type="cellIs" dxfId="1367" priority="1409" operator="equal">
      <formula>"N/A"</formula>
    </cfRule>
  </conditionalFormatting>
  <conditionalFormatting sqref="H19:R19">
    <cfRule type="cellIs" dxfId="1366" priority="1401" operator="equal">
      <formula>"SE"</formula>
    </cfRule>
    <cfRule type="cellIs" dxfId="1365" priority="1402" operator="equal">
      <formula>"ME"</formula>
    </cfRule>
    <cfRule type="cellIs" dxfId="1364" priority="1403" operator="equal">
      <formula>"HE"</formula>
    </cfRule>
    <cfRule type="cellIs" dxfId="1363" priority="1404" operator="equal">
      <formula>"LE"</formula>
    </cfRule>
  </conditionalFormatting>
  <conditionalFormatting sqref="H19:R19">
    <cfRule type="cellIs" dxfId="1362" priority="1400" operator="equal">
      <formula>0</formula>
    </cfRule>
  </conditionalFormatting>
  <conditionalFormatting sqref="H19:R19">
    <cfRule type="cellIs" dxfId="1361" priority="1397" operator="equal">
      <formula>1</formula>
    </cfRule>
    <cfRule type="cellIs" dxfId="1360" priority="1398" operator="equal">
      <formula>2</formula>
    </cfRule>
    <cfRule type="cellIs" dxfId="1359" priority="1399" operator="equal">
      <formula>3</formula>
    </cfRule>
  </conditionalFormatting>
  <conditionalFormatting sqref="W19:BJ19">
    <cfRule type="cellIs" dxfId="1358" priority="1392" operator="equal">
      <formula>"NC"</formula>
    </cfRule>
    <cfRule type="cellIs" dxfId="1357" priority="1393" operator="equal">
      <formula>"PC"</formula>
    </cfRule>
    <cfRule type="cellIs" dxfId="1356" priority="1394" operator="equal">
      <formula>"LC"</formula>
    </cfRule>
    <cfRule type="cellIs" dxfId="1355" priority="1395" operator="equal">
      <formula>"C"</formula>
    </cfRule>
    <cfRule type="cellIs" dxfId="1354" priority="1396" operator="equal">
      <formula>"N/A"</formula>
    </cfRule>
  </conditionalFormatting>
  <conditionalFormatting sqref="W19:BJ19">
    <cfRule type="cellIs" dxfId="1353" priority="1388" operator="equal">
      <formula>3</formula>
    </cfRule>
    <cfRule type="cellIs" dxfId="1352" priority="1389" operator="equal">
      <formula>2</formula>
    </cfRule>
    <cfRule type="cellIs" dxfId="1351" priority="1390" operator="equal">
      <formula>1</formula>
    </cfRule>
    <cfRule type="cellIs" dxfId="1350" priority="1391" operator="equal">
      <formula>0</formula>
    </cfRule>
  </conditionalFormatting>
  <conditionalFormatting sqref="H19:R19">
    <cfRule type="containsBlanks" dxfId="1349" priority="1387">
      <formula>LEN(TRIM(H19))=0</formula>
    </cfRule>
  </conditionalFormatting>
  <conditionalFormatting sqref="W19:BJ19">
    <cfRule type="cellIs" dxfId="1348" priority="1382" operator="equal">
      <formula>"NC"</formula>
    </cfRule>
    <cfRule type="cellIs" dxfId="1347" priority="1383" operator="equal">
      <formula>"PC"</formula>
    </cfRule>
    <cfRule type="cellIs" dxfId="1346" priority="1384" operator="equal">
      <formula>"LC"</formula>
    </cfRule>
    <cfRule type="cellIs" dxfId="1345" priority="1385" operator="equal">
      <formula>"C"</formula>
    </cfRule>
    <cfRule type="cellIs" dxfId="1344" priority="1386" operator="equal">
      <formula>"N/A"</formula>
    </cfRule>
  </conditionalFormatting>
  <conditionalFormatting sqref="H19:R19">
    <cfRule type="cellIs" dxfId="1343" priority="1377" operator="equal">
      <formula>"SE"</formula>
    </cfRule>
    <cfRule type="cellIs" dxfId="1342" priority="1378" operator="equal">
      <formula>"ME"</formula>
    </cfRule>
    <cfRule type="cellIs" dxfId="1341" priority="1379" operator="equal">
      <formula>"HE"</formula>
    </cfRule>
    <cfRule type="cellIs" dxfId="1340" priority="1380" operator="equal">
      <formula>"LE"</formula>
    </cfRule>
  </conditionalFormatting>
  <conditionalFormatting sqref="H19:R19">
    <cfRule type="cellIs" dxfId="1339" priority="1381" operator="between">
      <formula>1</formula>
      <formula>#REF!</formula>
    </cfRule>
  </conditionalFormatting>
  <conditionalFormatting sqref="AN19:BJ19 W19:AL19">
    <cfRule type="cellIs" dxfId="1338" priority="1372" operator="equal">
      <formula>"NC"</formula>
    </cfRule>
    <cfRule type="cellIs" dxfId="1337" priority="1373" operator="equal">
      <formula>"PC"</formula>
    </cfRule>
    <cfRule type="cellIs" dxfId="1336" priority="1374" operator="equal">
      <formula>"LC"</formula>
    </cfRule>
    <cfRule type="cellIs" dxfId="1335" priority="1375" operator="equal">
      <formula>"C"</formula>
    </cfRule>
    <cfRule type="cellIs" dxfId="1334" priority="1376" operator="equal">
      <formula>"N/A"</formula>
    </cfRule>
  </conditionalFormatting>
  <conditionalFormatting sqref="AM19">
    <cfRule type="cellIs" dxfId="1333" priority="1367" operator="equal">
      <formula>"NC"</formula>
    </cfRule>
    <cfRule type="cellIs" dxfId="1332" priority="1368" operator="equal">
      <formula>"PC"</formula>
    </cfRule>
    <cfRule type="cellIs" dxfId="1331" priority="1369" operator="equal">
      <formula>"LC"</formula>
    </cfRule>
    <cfRule type="cellIs" dxfId="1330" priority="1370" operator="equal">
      <formula>"C"</formula>
    </cfRule>
    <cfRule type="cellIs" dxfId="1329" priority="1371" operator="equal">
      <formula>"N/A"</formula>
    </cfRule>
  </conditionalFormatting>
  <conditionalFormatting sqref="H24:R24">
    <cfRule type="cellIs" dxfId="1328" priority="1363" operator="equal">
      <formula>"SE"</formula>
    </cfRule>
    <cfRule type="cellIs" dxfId="1327" priority="1364" operator="equal">
      <formula>"ME"</formula>
    </cfRule>
    <cfRule type="cellIs" dxfId="1326" priority="1365" operator="equal">
      <formula>"HE"</formula>
    </cfRule>
    <cfRule type="cellIs" dxfId="1325" priority="1366" operator="equal">
      <formula>"LE"</formula>
    </cfRule>
  </conditionalFormatting>
  <conditionalFormatting sqref="H24:R24">
    <cfRule type="cellIs" dxfId="1324" priority="1362" operator="equal">
      <formula>0</formula>
    </cfRule>
  </conditionalFormatting>
  <conditionalFormatting sqref="H24:R24">
    <cfRule type="cellIs" dxfId="1323" priority="1359" operator="equal">
      <formula>1</formula>
    </cfRule>
    <cfRule type="cellIs" dxfId="1322" priority="1360" operator="equal">
      <formula>2</formula>
    </cfRule>
    <cfRule type="cellIs" dxfId="1321" priority="1361" operator="equal">
      <formula>3</formula>
    </cfRule>
  </conditionalFormatting>
  <conditionalFormatting sqref="W24:BJ24">
    <cfRule type="cellIs" dxfId="1320" priority="1354" operator="equal">
      <formula>"NC"</formula>
    </cfRule>
    <cfRule type="cellIs" dxfId="1319" priority="1355" operator="equal">
      <formula>"PC"</formula>
    </cfRule>
    <cfRule type="cellIs" dxfId="1318" priority="1356" operator="equal">
      <formula>"LC"</formula>
    </cfRule>
    <cfRule type="cellIs" dxfId="1317" priority="1357" operator="equal">
      <formula>"C"</formula>
    </cfRule>
    <cfRule type="cellIs" dxfId="1316" priority="1358" operator="equal">
      <formula>"N/A"</formula>
    </cfRule>
  </conditionalFormatting>
  <conditionalFormatting sqref="W24:BJ24">
    <cfRule type="cellIs" dxfId="1315" priority="1350" operator="equal">
      <formula>3</formula>
    </cfRule>
    <cfRule type="cellIs" dxfId="1314" priority="1351" operator="equal">
      <formula>2</formula>
    </cfRule>
    <cfRule type="cellIs" dxfId="1313" priority="1352" operator="equal">
      <formula>1</formula>
    </cfRule>
    <cfRule type="cellIs" dxfId="1312" priority="1353" operator="equal">
      <formula>0</formula>
    </cfRule>
  </conditionalFormatting>
  <conditionalFormatting sqref="H24:R24">
    <cfRule type="containsBlanks" dxfId="1311" priority="1349">
      <formula>LEN(TRIM(H24))=0</formula>
    </cfRule>
  </conditionalFormatting>
  <conditionalFormatting sqref="W24:BJ24">
    <cfRule type="cellIs" dxfId="1310" priority="1344" operator="equal">
      <formula>"NC"</formula>
    </cfRule>
    <cfRule type="cellIs" dxfId="1309" priority="1345" operator="equal">
      <formula>"PC"</formula>
    </cfRule>
    <cfRule type="cellIs" dxfId="1308" priority="1346" operator="equal">
      <formula>"LC"</formula>
    </cfRule>
    <cfRule type="cellIs" dxfId="1307" priority="1347" operator="equal">
      <formula>"C"</formula>
    </cfRule>
    <cfRule type="cellIs" dxfId="1306" priority="1348" operator="equal">
      <formula>"N/A"</formula>
    </cfRule>
  </conditionalFormatting>
  <conditionalFormatting sqref="H24:R24">
    <cfRule type="cellIs" dxfId="1305" priority="1339" operator="equal">
      <formula>"SE"</formula>
    </cfRule>
    <cfRule type="cellIs" dxfId="1304" priority="1340" operator="equal">
      <formula>"ME"</formula>
    </cfRule>
    <cfRule type="cellIs" dxfId="1303" priority="1341" operator="equal">
      <formula>"HE"</formula>
    </cfRule>
    <cfRule type="cellIs" dxfId="1302" priority="1342" operator="equal">
      <formula>"LE"</formula>
    </cfRule>
  </conditionalFormatting>
  <conditionalFormatting sqref="H24:R24">
    <cfRule type="cellIs" dxfId="1301" priority="1343" operator="between">
      <formula>1</formula>
      <formula>#REF!</formula>
    </cfRule>
  </conditionalFormatting>
  <conditionalFormatting sqref="W24:BJ24">
    <cfRule type="cellIs" dxfId="1300" priority="1334" operator="equal">
      <formula>"NC"</formula>
    </cfRule>
    <cfRule type="cellIs" dxfId="1299" priority="1335" operator="equal">
      <formula>"PC"</formula>
    </cfRule>
    <cfRule type="cellIs" dxfId="1298" priority="1336" operator="equal">
      <formula>"LC"</formula>
    </cfRule>
    <cfRule type="cellIs" dxfId="1297" priority="1337" operator="equal">
      <formula>"C"</formula>
    </cfRule>
    <cfRule type="cellIs" dxfId="1296" priority="1338" operator="equal">
      <formula>"N/A"</formula>
    </cfRule>
  </conditionalFormatting>
  <conditionalFormatting sqref="H24:R24">
    <cfRule type="containsBlanks" dxfId="1295" priority="1332">
      <formula>LEN(TRIM(H24))=0</formula>
    </cfRule>
  </conditionalFormatting>
  <conditionalFormatting sqref="H24:R24">
    <cfRule type="cellIs" dxfId="1294" priority="1328" operator="equal">
      <formula>"SE"</formula>
    </cfRule>
    <cfRule type="cellIs" dxfId="1293" priority="1329" operator="equal">
      <formula>"ME"</formula>
    </cfRule>
    <cfRule type="cellIs" dxfId="1292" priority="1330" operator="equal">
      <formula>"HE"</formula>
    </cfRule>
    <cfRule type="cellIs" dxfId="1291" priority="1331" operator="equal">
      <formula>"LE"</formula>
    </cfRule>
  </conditionalFormatting>
  <conditionalFormatting sqref="H24:R24">
    <cfRule type="cellIs" dxfId="1290" priority="1333" operator="between">
      <formula>1</formula>
      <formula>#REF!</formula>
    </cfRule>
  </conditionalFormatting>
  <conditionalFormatting sqref="H31:R31">
    <cfRule type="cellIs" dxfId="1289" priority="1324" operator="equal">
      <formula>"SE"</formula>
    </cfRule>
    <cfRule type="cellIs" dxfId="1288" priority="1325" operator="equal">
      <formula>"ME"</formula>
    </cfRule>
    <cfRule type="cellIs" dxfId="1287" priority="1326" operator="equal">
      <formula>"HE"</formula>
    </cfRule>
    <cfRule type="cellIs" dxfId="1286" priority="1327" operator="equal">
      <formula>"LE"</formula>
    </cfRule>
  </conditionalFormatting>
  <conditionalFormatting sqref="H31:R31">
    <cfRule type="cellIs" dxfId="1285" priority="1323" operator="equal">
      <formula>0</formula>
    </cfRule>
  </conditionalFormatting>
  <conditionalFormatting sqref="H31:R31">
    <cfRule type="cellIs" dxfId="1284" priority="1320" operator="equal">
      <formula>1</formula>
    </cfRule>
    <cfRule type="cellIs" dxfId="1283" priority="1321" operator="equal">
      <formula>2</formula>
    </cfRule>
    <cfRule type="cellIs" dxfId="1282" priority="1322" operator="equal">
      <formula>3</formula>
    </cfRule>
  </conditionalFormatting>
  <conditionalFormatting sqref="W31:BJ31">
    <cfRule type="cellIs" dxfId="1281" priority="1315" operator="equal">
      <formula>"NC"</formula>
    </cfRule>
    <cfRule type="cellIs" dxfId="1280" priority="1316" operator="equal">
      <formula>"PC"</formula>
    </cfRule>
    <cfRule type="cellIs" dxfId="1279" priority="1317" operator="equal">
      <formula>"LC"</formula>
    </cfRule>
    <cfRule type="cellIs" dxfId="1278" priority="1318" operator="equal">
      <formula>"C"</formula>
    </cfRule>
    <cfRule type="cellIs" dxfId="1277" priority="1319" operator="equal">
      <formula>"N/A"</formula>
    </cfRule>
  </conditionalFormatting>
  <conditionalFormatting sqref="W31:BJ31">
    <cfRule type="cellIs" dxfId="1276" priority="1311" operator="equal">
      <formula>3</formula>
    </cfRule>
    <cfRule type="cellIs" dxfId="1275" priority="1312" operator="equal">
      <formula>2</formula>
    </cfRule>
    <cfRule type="cellIs" dxfId="1274" priority="1313" operator="equal">
      <formula>1</formula>
    </cfRule>
    <cfRule type="cellIs" dxfId="1273" priority="1314" operator="equal">
      <formula>0</formula>
    </cfRule>
  </conditionalFormatting>
  <conditionalFormatting sqref="H31:R31">
    <cfRule type="containsBlanks" dxfId="1272" priority="1309">
      <formula>LEN(TRIM(H31))=0</formula>
    </cfRule>
  </conditionalFormatting>
  <conditionalFormatting sqref="H31:R31">
    <cfRule type="cellIs" dxfId="1271" priority="1310" operator="between">
      <formula>1</formula>
      <formula>#REF!</formula>
    </cfRule>
  </conditionalFormatting>
  <conditionalFormatting sqref="H31:R31">
    <cfRule type="containsBlanks" dxfId="1270" priority="1308">
      <formula>LEN(TRIM(H31))=0</formula>
    </cfRule>
  </conditionalFormatting>
  <conditionalFormatting sqref="W31:BJ31">
    <cfRule type="cellIs" dxfId="1269" priority="1303" operator="equal">
      <formula>"NC"</formula>
    </cfRule>
    <cfRule type="cellIs" dxfId="1268" priority="1304" operator="equal">
      <formula>"PC"</formula>
    </cfRule>
    <cfRule type="cellIs" dxfId="1267" priority="1305" operator="equal">
      <formula>"LC"</formula>
    </cfRule>
    <cfRule type="cellIs" dxfId="1266" priority="1306" operator="equal">
      <formula>"C"</formula>
    </cfRule>
    <cfRule type="cellIs" dxfId="1265" priority="1307" operator="equal">
      <formula>"N/A"</formula>
    </cfRule>
  </conditionalFormatting>
  <conditionalFormatting sqref="H31:R31">
    <cfRule type="cellIs" dxfId="1264" priority="1298" operator="equal">
      <formula>"SE"</formula>
    </cfRule>
    <cfRule type="cellIs" dxfId="1263" priority="1299" operator="equal">
      <formula>"ME"</formula>
    </cfRule>
    <cfRule type="cellIs" dxfId="1262" priority="1300" operator="equal">
      <formula>"HE"</formula>
    </cfRule>
    <cfRule type="cellIs" dxfId="1261" priority="1301" operator="equal">
      <formula>"LE"</formula>
    </cfRule>
  </conditionalFormatting>
  <conditionalFormatting sqref="H31:R31">
    <cfRule type="cellIs" dxfId="1260" priority="1302" operator="between">
      <formula>1</formula>
      <formula>#REF!</formula>
    </cfRule>
  </conditionalFormatting>
  <conditionalFormatting sqref="H31:R31">
    <cfRule type="containsBlanks" dxfId="1259" priority="1296">
      <formula>LEN(TRIM(H31))=0</formula>
    </cfRule>
  </conditionalFormatting>
  <conditionalFormatting sqref="H31:R31">
    <cfRule type="cellIs" dxfId="1258" priority="1292" operator="equal">
      <formula>"SE"</formula>
    </cfRule>
    <cfRule type="cellIs" dxfId="1257" priority="1293" operator="equal">
      <formula>"ME"</formula>
    </cfRule>
    <cfRule type="cellIs" dxfId="1256" priority="1294" operator="equal">
      <formula>"HE"</formula>
    </cfRule>
    <cfRule type="cellIs" dxfId="1255" priority="1295" operator="equal">
      <formula>"LE"</formula>
    </cfRule>
  </conditionalFormatting>
  <conditionalFormatting sqref="H31:R31">
    <cfRule type="cellIs" dxfId="1254" priority="1297" operator="between">
      <formula>1</formula>
      <formula>#REF!</formula>
    </cfRule>
  </conditionalFormatting>
  <conditionalFormatting sqref="W31:AI31 AK31:BJ31">
    <cfRule type="cellIs" dxfId="1253" priority="1287" operator="equal">
      <formula>"NC"</formula>
    </cfRule>
    <cfRule type="cellIs" dxfId="1252" priority="1288" operator="equal">
      <formula>"PC"</formula>
    </cfRule>
    <cfRule type="cellIs" dxfId="1251" priority="1289" operator="equal">
      <formula>"LC"</formula>
    </cfRule>
    <cfRule type="cellIs" dxfId="1250" priority="1290" operator="equal">
      <formula>"C"</formula>
    </cfRule>
    <cfRule type="cellIs" dxfId="1249" priority="1291" operator="equal">
      <formula>"N/A"</formula>
    </cfRule>
  </conditionalFormatting>
  <conditionalFormatting sqref="AJ31">
    <cfRule type="cellIs" dxfId="1248" priority="1282" operator="equal">
      <formula>"NC"</formula>
    </cfRule>
    <cfRule type="cellIs" dxfId="1247" priority="1283" operator="equal">
      <formula>"PC"</formula>
    </cfRule>
    <cfRule type="cellIs" dxfId="1246" priority="1284" operator="equal">
      <formula>"LC"</formula>
    </cfRule>
    <cfRule type="cellIs" dxfId="1245" priority="1285" operator="equal">
      <formula>"C"</formula>
    </cfRule>
    <cfRule type="cellIs" dxfId="1244" priority="1286" operator="equal">
      <formula>"N/A"</formula>
    </cfRule>
  </conditionalFormatting>
  <conditionalFormatting sqref="H34:R34">
    <cfRule type="cellIs" dxfId="1243" priority="1278" operator="equal">
      <formula>"SE"</formula>
    </cfRule>
    <cfRule type="cellIs" dxfId="1242" priority="1279" operator="equal">
      <formula>"ME"</formula>
    </cfRule>
    <cfRule type="cellIs" dxfId="1241" priority="1280" operator="equal">
      <formula>"HE"</formula>
    </cfRule>
    <cfRule type="cellIs" dxfId="1240" priority="1281" operator="equal">
      <formula>"LE"</formula>
    </cfRule>
  </conditionalFormatting>
  <conditionalFormatting sqref="H34:R34">
    <cfRule type="cellIs" dxfId="1239" priority="1277" operator="equal">
      <formula>0</formula>
    </cfRule>
  </conditionalFormatting>
  <conditionalFormatting sqref="H34:R34">
    <cfRule type="cellIs" dxfId="1238" priority="1274" operator="equal">
      <formula>1</formula>
    </cfRule>
    <cfRule type="cellIs" dxfId="1237" priority="1275" operator="equal">
      <formula>2</formula>
    </cfRule>
    <cfRule type="cellIs" dxfId="1236" priority="1276" operator="equal">
      <formula>3</formula>
    </cfRule>
  </conditionalFormatting>
  <conditionalFormatting sqref="W34:BJ34">
    <cfRule type="cellIs" dxfId="1235" priority="1269" operator="equal">
      <formula>"NC"</formula>
    </cfRule>
    <cfRule type="cellIs" dxfId="1234" priority="1270" operator="equal">
      <formula>"PC"</formula>
    </cfRule>
    <cfRule type="cellIs" dxfId="1233" priority="1271" operator="equal">
      <formula>"LC"</formula>
    </cfRule>
    <cfRule type="cellIs" dxfId="1232" priority="1272" operator="equal">
      <formula>"C"</formula>
    </cfRule>
    <cfRule type="cellIs" dxfId="1231" priority="1273" operator="equal">
      <formula>"N/A"</formula>
    </cfRule>
  </conditionalFormatting>
  <conditionalFormatting sqref="W34:BJ34">
    <cfRule type="cellIs" dxfId="1230" priority="1265" operator="equal">
      <formula>3</formula>
    </cfRule>
    <cfRule type="cellIs" dxfId="1229" priority="1266" operator="equal">
      <formula>2</formula>
    </cfRule>
    <cfRule type="cellIs" dxfId="1228" priority="1267" operator="equal">
      <formula>1</formula>
    </cfRule>
    <cfRule type="cellIs" dxfId="1227" priority="1268" operator="equal">
      <formula>0</formula>
    </cfRule>
  </conditionalFormatting>
  <conditionalFormatting sqref="AB34:AC34">
    <cfRule type="cellIs" dxfId="1226" priority="1259" operator="equal">
      <formula>"NC"</formula>
    </cfRule>
    <cfRule type="cellIs" dxfId="1225" priority="1260" operator="equal">
      <formula>"PC"</formula>
    </cfRule>
    <cfRule type="cellIs" dxfId="1224" priority="1261" operator="equal">
      <formula>"LC"</formula>
    </cfRule>
    <cfRule type="cellIs" dxfId="1223" priority="1262" operator="equal">
      <formula>"C"</formula>
    </cfRule>
    <cfRule type="cellIs" dxfId="1222" priority="1263" operator="equal">
      <formula>"N/A"</formula>
    </cfRule>
  </conditionalFormatting>
  <conditionalFormatting sqref="W34:BJ34">
    <cfRule type="cellIs" dxfId="1221" priority="1254" operator="equal">
      <formula>"NC"</formula>
    </cfRule>
    <cfRule type="cellIs" dxfId="1220" priority="1255" operator="equal">
      <formula>"PC"</formula>
    </cfRule>
    <cfRule type="cellIs" dxfId="1219" priority="1256" operator="equal">
      <formula>"LC"</formula>
    </cfRule>
    <cfRule type="cellIs" dxfId="1218" priority="1257" operator="equal">
      <formula>"C"</formula>
    </cfRule>
    <cfRule type="cellIs" dxfId="1217" priority="1258" operator="equal">
      <formula>"N/A"</formula>
    </cfRule>
  </conditionalFormatting>
  <conditionalFormatting sqref="H34:R34">
    <cfRule type="containsBlanks" dxfId="1216" priority="1252">
      <formula>LEN(TRIM(H34))=0</formula>
    </cfRule>
  </conditionalFormatting>
  <conditionalFormatting sqref="H34:R34">
    <cfRule type="cellIs" dxfId="1215" priority="1248" operator="equal">
      <formula>"SE"</formula>
    </cfRule>
    <cfRule type="cellIs" dxfId="1214" priority="1249" operator="equal">
      <formula>"ME"</formula>
    </cfRule>
    <cfRule type="cellIs" dxfId="1213" priority="1250" operator="equal">
      <formula>"HE"</formula>
    </cfRule>
    <cfRule type="cellIs" dxfId="1212" priority="1251" operator="equal">
      <formula>"LE"</formula>
    </cfRule>
  </conditionalFormatting>
  <conditionalFormatting sqref="H34:R34">
    <cfRule type="cellIs" dxfId="1211" priority="1253" operator="between">
      <formula>1</formula>
      <formula>#REF!</formula>
    </cfRule>
  </conditionalFormatting>
  <conditionalFormatting sqref="H48">
    <cfRule type="cellIs" dxfId="1210" priority="1050" operator="between">
      <formula>1</formula>
      <formula>#REF!</formula>
    </cfRule>
  </conditionalFormatting>
  <conditionalFormatting sqref="H36:R36">
    <cfRule type="cellIs" dxfId="1209" priority="1114" operator="equal">
      <formula>"SE"</formula>
    </cfRule>
    <cfRule type="cellIs" dxfId="1208" priority="1115" operator="equal">
      <formula>"ME"</formula>
    </cfRule>
    <cfRule type="cellIs" dxfId="1207" priority="1116" operator="equal">
      <formula>"HE"</formula>
    </cfRule>
    <cfRule type="cellIs" dxfId="1206" priority="1117" operator="equal">
      <formula>"LE"</formula>
    </cfRule>
  </conditionalFormatting>
  <conditionalFormatting sqref="H36:R36">
    <cfRule type="cellIs" dxfId="1205" priority="1113" operator="equal">
      <formula>0</formula>
    </cfRule>
  </conditionalFormatting>
  <conditionalFormatting sqref="H36:R36">
    <cfRule type="cellIs" dxfId="1204" priority="1110" operator="equal">
      <formula>1</formula>
    </cfRule>
    <cfRule type="cellIs" dxfId="1203" priority="1111" operator="equal">
      <formula>2</formula>
    </cfRule>
    <cfRule type="cellIs" dxfId="1202" priority="1112" operator="equal">
      <formula>3</formula>
    </cfRule>
  </conditionalFormatting>
  <conditionalFormatting sqref="W36:BJ36">
    <cfRule type="cellIs" dxfId="1201" priority="1105" operator="equal">
      <formula>"NC"</formula>
    </cfRule>
    <cfRule type="cellIs" dxfId="1200" priority="1106" operator="equal">
      <formula>"PC"</formula>
    </cfRule>
    <cfRule type="cellIs" dxfId="1199" priority="1107" operator="equal">
      <formula>"LC"</formula>
    </cfRule>
    <cfRule type="cellIs" dxfId="1198" priority="1108" operator="equal">
      <formula>"C"</formula>
    </cfRule>
    <cfRule type="cellIs" dxfId="1197" priority="1109" operator="equal">
      <formula>"N/A"</formula>
    </cfRule>
  </conditionalFormatting>
  <conditionalFormatting sqref="W36:BJ36">
    <cfRule type="cellIs" dxfId="1196" priority="1101" operator="equal">
      <formula>3</formula>
    </cfRule>
    <cfRule type="cellIs" dxfId="1195" priority="1102" operator="equal">
      <formula>2</formula>
    </cfRule>
    <cfRule type="cellIs" dxfId="1194" priority="1103" operator="equal">
      <formula>1</formula>
    </cfRule>
    <cfRule type="cellIs" dxfId="1193" priority="1104" operator="equal">
      <formula>0</formula>
    </cfRule>
  </conditionalFormatting>
  <conditionalFormatting sqref="H36:R36">
    <cfRule type="cellIs" dxfId="1192" priority="1100" operator="between">
      <formula>1</formula>
      <formula>#REF!</formula>
    </cfRule>
  </conditionalFormatting>
  <conditionalFormatting sqref="AP36:BJ36">
    <cfRule type="cellIs" dxfId="1191" priority="1090" operator="equal">
      <formula>"NC"</formula>
    </cfRule>
    <cfRule type="cellIs" dxfId="1190" priority="1091" operator="equal">
      <formula>"PC"</formula>
    </cfRule>
    <cfRule type="cellIs" dxfId="1189" priority="1092" operator="equal">
      <formula>"LC"</formula>
    </cfRule>
    <cfRule type="cellIs" dxfId="1188" priority="1093" operator="equal">
      <formula>"C"</formula>
    </cfRule>
    <cfRule type="cellIs" dxfId="1187" priority="1094" operator="equal">
      <formula>"N/A"</formula>
    </cfRule>
  </conditionalFormatting>
  <conditionalFormatting sqref="H36:R36">
    <cfRule type="expression" dxfId="1186" priority="1095">
      <formula>LEN(TRIM(H36))=0</formula>
    </cfRule>
  </conditionalFormatting>
  <conditionalFormatting sqref="H36:R36">
    <cfRule type="cellIs" dxfId="1185" priority="1096" operator="equal">
      <formula>"SE"</formula>
    </cfRule>
    <cfRule type="cellIs" dxfId="1184" priority="1097" operator="equal">
      <formula>"ME"</formula>
    </cfRule>
    <cfRule type="cellIs" dxfId="1183" priority="1098" operator="equal">
      <formula>"HE"</formula>
    </cfRule>
    <cfRule type="cellIs" dxfId="1182" priority="1099" operator="equal">
      <formula>"LE"</formula>
    </cfRule>
  </conditionalFormatting>
  <conditionalFormatting sqref="H36:R36">
    <cfRule type="containsBlanks" dxfId="1181" priority="1089">
      <formula>LEN(TRIM(H36))=0</formula>
    </cfRule>
  </conditionalFormatting>
  <conditionalFormatting sqref="W36:BJ36">
    <cfRule type="cellIs" dxfId="1180" priority="1084" operator="equal">
      <formula>"NC"</formula>
    </cfRule>
    <cfRule type="cellIs" dxfId="1179" priority="1085" operator="equal">
      <formula>"PC"</formula>
    </cfRule>
    <cfRule type="cellIs" dxfId="1178" priority="1086" operator="equal">
      <formula>"LC"</formula>
    </cfRule>
    <cfRule type="cellIs" dxfId="1177" priority="1087" operator="equal">
      <formula>"C"</formula>
    </cfRule>
    <cfRule type="cellIs" dxfId="1176" priority="1088" operator="equal">
      <formula>"N/A"</formula>
    </cfRule>
  </conditionalFormatting>
  <conditionalFormatting sqref="H36:R36">
    <cfRule type="cellIs" dxfId="1175" priority="1079" operator="equal">
      <formula>"SE"</formula>
    </cfRule>
    <cfRule type="cellIs" dxfId="1174" priority="1080" operator="equal">
      <formula>"ME"</formula>
    </cfRule>
    <cfRule type="cellIs" dxfId="1173" priority="1081" operator="equal">
      <formula>"HE"</formula>
    </cfRule>
    <cfRule type="cellIs" dxfId="1172" priority="1082" operator="equal">
      <formula>"LE"</formula>
    </cfRule>
  </conditionalFormatting>
  <conditionalFormatting sqref="H36:R36">
    <cfRule type="cellIs" dxfId="1171" priority="1083" operator="between">
      <formula>1</formula>
      <formula>#REF!</formula>
    </cfRule>
  </conditionalFormatting>
  <conditionalFormatting sqref="W36:BJ36">
    <cfRule type="cellIs" dxfId="1170" priority="1074" operator="equal">
      <formula>"NC"</formula>
    </cfRule>
    <cfRule type="cellIs" dxfId="1169" priority="1075" operator="equal">
      <formula>"PC"</formula>
    </cfRule>
    <cfRule type="cellIs" dxfId="1168" priority="1076" operator="equal">
      <formula>"LC"</formula>
    </cfRule>
    <cfRule type="cellIs" dxfId="1167" priority="1077" operator="equal">
      <formula>"C"</formula>
    </cfRule>
    <cfRule type="cellIs" dxfId="1166" priority="1078" operator="equal">
      <formula>"N/A"</formula>
    </cfRule>
  </conditionalFormatting>
  <conditionalFormatting sqref="H48:R48">
    <cfRule type="cellIs" dxfId="1165" priority="1070" operator="equal">
      <formula>"SE"</formula>
    </cfRule>
    <cfRule type="cellIs" dxfId="1164" priority="1071" operator="equal">
      <formula>"ME"</formula>
    </cfRule>
    <cfRule type="cellIs" dxfId="1163" priority="1072" operator="equal">
      <formula>"HE"</formula>
    </cfRule>
    <cfRule type="cellIs" dxfId="1162" priority="1073" operator="equal">
      <formula>"LE"</formula>
    </cfRule>
  </conditionalFormatting>
  <conditionalFormatting sqref="H48:R48">
    <cfRule type="cellIs" dxfId="1161" priority="1069" operator="equal">
      <formula>0</formula>
    </cfRule>
  </conditionalFormatting>
  <conditionalFormatting sqref="H48:R48">
    <cfRule type="cellIs" dxfId="1160" priority="1066" operator="equal">
      <formula>1</formula>
    </cfRule>
    <cfRule type="cellIs" dxfId="1159" priority="1067" operator="equal">
      <formula>2</formula>
    </cfRule>
    <cfRule type="cellIs" dxfId="1158" priority="1068" operator="equal">
      <formula>3</formula>
    </cfRule>
  </conditionalFormatting>
  <conditionalFormatting sqref="W48:BJ48">
    <cfRule type="cellIs" dxfId="1157" priority="1061" operator="equal">
      <formula>"NC"</formula>
    </cfRule>
    <cfRule type="cellIs" dxfId="1156" priority="1062" operator="equal">
      <formula>"PC"</formula>
    </cfRule>
    <cfRule type="cellIs" dxfId="1155" priority="1063" operator="equal">
      <formula>"LC"</formula>
    </cfRule>
    <cfRule type="cellIs" dxfId="1154" priority="1064" operator="equal">
      <formula>"C"</formula>
    </cfRule>
    <cfRule type="cellIs" dxfId="1153" priority="1065" operator="equal">
      <formula>"N/A"</formula>
    </cfRule>
  </conditionalFormatting>
  <conditionalFormatting sqref="W48:BJ48">
    <cfRule type="cellIs" dxfId="1152" priority="1057" operator="equal">
      <formula>3</formula>
    </cfRule>
    <cfRule type="cellIs" dxfId="1151" priority="1058" operator="equal">
      <formula>2</formula>
    </cfRule>
    <cfRule type="cellIs" dxfId="1150" priority="1059" operator="equal">
      <formula>1</formula>
    </cfRule>
    <cfRule type="cellIs" dxfId="1149" priority="1060" operator="equal">
      <formula>0</formula>
    </cfRule>
  </conditionalFormatting>
  <conditionalFormatting sqref="H48:R48">
    <cfRule type="containsBlanks" dxfId="1148" priority="1056">
      <formula>LEN(TRIM(H48))=0</formula>
    </cfRule>
  </conditionalFormatting>
  <conditionalFormatting sqref="W48:BJ48">
    <cfRule type="cellIs" dxfId="1147" priority="1051" operator="equal">
      <formula>"NC"</formula>
    </cfRule>
    <cfRule type="cellIs" dxfId="1146" priority="1052" operator="equal">
      <formula>"PC"</formula>
    </cfRule>
    <cfRule type="cellIs" dxfId="1145" priority="1053" operator="equal">
      <formula>"LC"</formula>
    </cfRule>
    <cfRule type="cellIs" dxfId="1144" priority="1054" operator="equal">
      <formula>"C"</formula>
    </cfRule>
    <cfRule type="cellIs" dxfId="1143" priority="1055" operator="equal">
      <formula>"N/A"</formula>
    </cfRule>
  </conditionalFormatting>
  <conditionalFormatting sqref="H48:R48">
    <cfRule type="cellIs" dxfId="1142" priority="1046" operator="equal">
      <formula>"SE"</formula>
    </cfRule>
    <cfRule type="cellIs" dxfId="1141" priority="1047" operator="equal">
      <formula>"ME"</formula>
    </cfRule>
    <cfRule type="cellIs" dxfId="1140" priority="1048" operator="equal">
      <formula>"HE"</formula>
    </cfRule>
    <cfRule type="cellIs" dxfId="1139" priority="1049" operator="equal">
      <formula>"LE"</formula>
    </cfRule>
  </conditionalFormatting>
  <conditionalFormatting sqref="I48:R48">
    <cfRule type="cellIs" dxfId="1138" priority="1045" operator="between">
      <formula>1</formula>
      <formula>#REF!</formula>
    </cfRule>
  </conditionalFormatting>
  <conditionalFormatting sqref="W48:AD48 AG48 AI48:AK48 AO48 AQ48 AT48:AV48 AX48:BD48 BF48:BJ48">
    <cfRule type="cellIs" dxfId="1137" priority="1040" operator="equal">
      <formula>"NC"</formula>
    </cfRule>
    <cfRule type="cellIs" dxfId="1136" priority="1041" operator="equal">
      <formula>"PC"</formula>
    </cfRule>
    <cfRule type="cellIs" dxfId="1135" priority="1042" operator="equal">
      <formula>"LC"</formula>
    </cfRule>
    <cfRule type="cellIs" dxfId="1134" priority="1043" operator="equal">
      <formula>"C"</formula>
    </cfRule>
    <cfRule type="cellIs" dxfId="1133" priority="1044" operator="equal">
      <formula>"N/A"</formula>
    </cfRule>
  </conditionalFormatting>
  <conditionalFormatting sqref="AE48">
    <cfRule type="cellIs" dxfId="1132" priority="1035" operator="equal">
      <formula>"NC"</formula>
    </cfRule>
    <cfRule type="cellIs" dxfId="1131" priority="1036" operator="equal">
      <formula>"PC"</formula>
    </cfRule>
    <cfRule type="cellIs" dxfId="1130" priority="1037" operator="equal">
      <formula>"LC"</formula>
    </cfRule>
    <cfRule type="cellIs" dxfId="1129" priority="1038" operator="equal">
      <formula>"C"</formula>
    </cfRule>
    <cfRule type="cellIs" dxfId="1128" priority="1039" operator="equal">
      <formula>"N/A"</formula>
    </cfRule>
  </conditionalFormatting>
  <conditionalFormatting sqref="AF48">
    <cfRule type="cellIs" dxfId="1127" priority="1030" operator="equal">
      <formula>"NC"</formula>
    </cfRule>
    <cfRule type="cellIs" dxfId="1126" priority="1031" operator="equal">
      <formula>"PC"</formula>
    </cfRule>
    <cfRule type="cellIs" dxfId="1125" priority="1032" operator="equal">
      <formula>"LC"</formula>
    </cfRule>
    <cfRule type="cellIs" dxfId="1124" priority="1033" operator="equal">
      <formula>"C"</formula>
    </cfRule>
    <cfRule type="cellIs" dxfId="1123" priority="1034" operator="equal">
      <formula>"N/A"</formula>
    </cfRule>
  </conditionalFormatting>
  <conditionalFormatting sqref="AH48">
    <cfRule type="cellIs" dxfId="1122" priority="1025" operator="equal">
      <formula>"NC"</formula>
    </cfRule>
    <cfRule type="cellIs" dxfId="1121" priority="1026" operator="equal">
      <formula>"PC"</formula>
    </cfRule>
    <cfRule type="cellIs" dxfId="1120" priority="1027" operator="equal">
      <formula>"LC"</formula>
    </cfRule>
    <cfRule type="cellIs" dxfId="1119" priority="1028" operator="equal">
      <formula>"C"</formula>
    </cfRule>
    <cfRule type="cellIs" dxfId="1118" priority="1029" operator="equal">
      <formula>"N/A"</formula>
    </cfRule>
  </conditionalFormatting>
  <conditionalFormatting sqref="AL48">
    <cfRule type="cellIs" dxfId="1117" priority="1020" operator="equal">
      <formula>"NC"</formula>
    </cfRule>
    <cfRule type="cellIs" dxfId="1116" priority="1021" operator="equal">
      <formula>"PC"</formula>
    </cfRule>
    <cfRule type="cellIs" dxfId="1115" priority="1022" operator="equal">
      <formula>"LC"</formula>
    </cfRule>
    <cfRule type="cellIs" dxfId="1114" priority="1023" operator="equal">
      <formula>"C"</formula>
    </cfRule>
    <cfRule type="cellIs" dxfId="1113" priority="1024" operator="equal">
      <formula>"N/A"</formula>
    </cfRule>
  </conditionalFormatting>
  <conditionalFormatting sqref="AM48">
    <cfRule type="cellIs" dxfId="1112" priority="1015" operator="equal">
      <formula>"NC"</formula>
    </cfRule>
    <cfRule type="cellIs" dxfId="1111" priority="1016" operator="equal">
      <formula>"PC"</formula>
    </cfRule>
    <cfRule type="cellIs" dxfId="1110" priority="1017" operator="equal">
      <formula>"LC"</formula>
    </cfRule>
    <cfRule type="cellIs" dxfId="1109" priority="1018" operator="equal">
      <formula>"C"</formula>
    </cfRule>
    <cfRule type="cellIs" dxfId="1108" priority="1019" operator="equal">
      <formula>"N/A"</formula>
    </cfRule>
  </conditionalFormatting>
  <conditionalFormatting sqref="AP48">
    <cfRule type="cellIs" dxfId="1107" priority="1010" operator="equal">
      <formula>"NC"</formula>
    </cfRule>
    <cfRule type="cellIs" dxfId="1106" priority="1011" operator="equal">
      <formula>"PC"</formula>
    </cfRule>
    <cfRule type="cellIs" dxfId="1105" priority="1012" operator="equal">
      <formula>"LC"</formula>
    </cfRule>
    <cfRule type="cellIs" dxfId="1104" priority="1013" operator="equal">
      <formula>"C"</formula>
    </cfRule>
    <cfRule type="cellIs" dxfId="1103" priority="1014" operator="equal">
      <formula>"N/A"</formula>
    </cfRule>
  </conditionalFormatting>
  <conditionalFormatting sqref="AR48">
    <cfRule type="cellIs" dxfId="1102" priority="1005" operator="equal">
      <formula>"NC"</formula>
    </cfRule>
    <cfRule type="cellIs" dxfId="1101" priority="1006" operator="equal">
      <formula>"PC"</formula>
    </cfRule>
    <cfRule type="cellIs" dxfId="1100" priority="1007" operator="equal">
      <formula>"LC"</formula>
    </cfRule>
    <cfRule type="cellIs" dxfId="1099" priority="1008" operator="equal">
      <formula>"C"</formula>
    </cfRule>
    <cfRule type="cellIs" dxfId="1098" priority="1009" operator="equal">
      <formula>"N/A"</formula>
    </cfRule>
  </conditionalFormatting>
  <conditionalFormatting sqref="AW48">
    <cfRule type="cellIs" dxfId="1097" priority="1000" operator="equal">
      <formula>"NC"</formula>
    </cfRule>
    <cfRule type="cellIs" dxfId="1096" priority="1001" operator="equal">
      <formula>"PC"</formula>
    </cfRule>
    <cfRule type="cellIs" dxfId="1095" priority="1002" operator="equal">
      <formula>"LC"</formula>
    </cfRule>
    <cfRule type="cellIs" dxfId="1094" priority="1003" operator="equal">
      <formula>"C"</formula>
    </cfRule>
    <cfRule type="cellIs" dxfId="1093" priority="1004" operator="equal">
      <formula>"N/A"</formula>
    </cfRule>
  </conditionalFormatting>
  <conditionalFormatting sqref="AS48">
    <cfRule type="cellIs" dxfId="1092" priority="995" operator="equal">
      <formula>"NC"</formula>
    </cfRule>
    <cfRule type="cellIs" dxfId="1091" priority="996" operator="equal">
      <formula>"PC"</formula>
    </cfRule>
    <cfRule type="cellIs" dxfId="1090" priority="997" operator="equal">
      <formula>"LC"</formula>
    </cfRule>
    <cfRule type="cellIs" dxfId="1089" priority="998" operator="equal">
      <formula>"C"</formula>
    </cfRule>
    <cfRule type="cellIs" dxfId="1088" priority="999" operator="equal">
      <formula>"N/A"</formula>
    </cfRule>
  </conditionalFormatting>
  <conditionalFormatting sqref="BE48">
    <cfRule type="cellIs" dxfId="1087" priority="990" operator="equal">
      <formula>"NC"</formula>
    </cfRule>
    <cfRule type="cellIs" dxfId="1086" priority="991" operator="equal">
      <formula>"PC"</formula>
    </cfRule>
    <cfRule type="cellIs" dxfId="1085" priority="992" operator="equal">
      <formula>"LC"</formula>
    </cfRule>
    <cfRule type="cellIs" dxfId="1084" priority="993" operator="equal">
      <formula>"C"</formula>
    </cfRule>
    <cfRule type="cellIs" dxfId="1083" priority="994" operator="equal">
      <formula>"N/A"</formula>
    </cfRule>
  </conditionalFormatting>
  <conditionalFormatting sqref="AN48">
    <cfRule type="cellIs" dxfId="1082" priority="985" operator="equal">
      <formula>"NC"</formula>
    </cfRule>
    <cfRule type="cellIs" dxfId="1081" priority="986" operator="equal">
      <formula>"PC"</formula>
    </cfRule>
    <cfRule type="cellIs" dxfId="1080" priority="987" operator="equal">
      <formula>"LC"</formula>
    </cfRule>
    <cfRule type="cellIs" dxfId="1079" priority="988" operator="equal">
      <formula>"C"</formula>
    </cfRule>
    <cfRule type="cellIs" dxfId="1078" priority="989" operator="equal">
      <formula>"N/A"</formula>
    </cfRule>
  </conditionalFormatting>
  <conditionalFormatting sqref="H48:R48">
    <cfRule type="containsBlanks" dxfId="1077" priority="983">
      <formula>LEN(TRIM(H48))=0</formula>
    </cfRule>
  </conditionalFormatting>
  <conditionalFormatting sqref="H48:R48">
    <cfRule type="cellIs" dxfId="1076" priority="979" operator="equal">
      <formula>"SE"</formula>
    </cfRule>
    <cfRule type="cellIs" dxfId="1075" priority="980" operator="equal">
      <formula>"ME"</formula>
    </cfRule>
    <cfRule type="cellIs" dxfId="1074" priority="981" operator="equal">
      <formula>"HE"</formula>
    </cfRule>
    <cfRule type="cellIs" dxfId="1073" priority="982" operator="equal">
      <formula>"LE"</formula>
    </cfRule>
  </conditionalFormatting>
  <conditionalFormatting sqref="H48:R48">
    <cfRule type="cellIs" dxfId="1072" priority="984" operator="between">
      <formula>1</formula>
      <formula>#REF!</formula>
    </cfRule>
  </conditionalFormatting>
  <conditionalFormatting sqref="H54:R54">
    <cfRule type="cellIs" dxfId="1071" priority="975" operator="equal">
      <formula>"SE"</formula>
    </cfRule>
    <cfRule type="cellIs" dxfId="1070" priority="976" operator="equal">
      <formula>"ME"</formula>
    </cfRule>
    <cfRule type="cellIs" dxfId="1069" priority="977" operator="equal">
      <formula>"HE"</formula>
    </cfRule>
    <cfRule type="cellIs" dxfId="1068" priority="978" operator="equal">
      <formula>"LE"</formula>
    </cfRule>
  </conditionalFormatting>
  <conditionalFormatting sqref="H54:R54">
    <cfRule type="cellIs" dxfId="1067" priority="974" operator="equal">
      <formula>0</formula>
    </cfRule>
  </conditionalFormatting>
  <conditionalFormatting sqref="H54:R54">
    <cfRule type="cellIs" dxfId="1066" priority="971" operator="equal">
      <formula>1</formula>
    </cfRule>
    <cfRule type="cellIs" dxfId="1065" priority="972" operator="equal">
      <formula>2</formula>
    </cfRule>
    <cfRule type="cellIs" dxfId="1064" priority="973" operator="equal">
      <formula>3</formula>
    </cfRule>
  </conditionalFormatting>
  <conditionalFormatting sqref="W54:BJ54">
    <cfRule type="cellIs" dxfId="1063" priority="966" operator="equal">
      <formula>"NC"</formula>
    </cfRule>
    <cfRule type="cellIs" dxfId="1062" priority="967" operator="equal">
      <formula>"PC"</formula>
    </cfRule>
    <cfRule type="cellIs" dxfId="1061" priority="968" operator="equal">
      <formula>"LC"</formula>
    </cfRule>
    <cfRule type="cellIs" dxfId="1060" priority="969" operator="equal">
      <formula>"C"</formula>
    </cfRule>
    <cfRule type="cellIs" dxfId="1059" priority="970" operator="equal">
      <formula>"N/A"</formula>
    </cfRule>
  </conditionalFormatting>
  <conditionalFormatting sqref="W54:BJ54">
    <cfRule type="cellIs" dxfId="1058" priority="962" operator="equal">
      <formula>3</formula>
    </cfRule>
    <cfRule type="cellIs" dxfId="1057" priority="963" operator="equal">
      <formula>2</formula>
    </cfRule>
    <cfRule type="cellIs" dxfId="1056" priority="964" operator="equal">
      <formula>1</formula>
    </cfRule>
    <cfRule type="cellIs" dxfId="1055" priority="965" operator="equal">
      <formula>0</formula>
    </cfRule>
  </conditionalFormatting>
  <conditionalFormatting sqref="H54:R54">
    <cfRule type="containsBlanks" dxfId="1054" priority="960">
      <formula>LEN(TRIM(H54))=0</formula>
    </cfRule>
  </conditionalFormatting>
  <conditionalFormatting sqref="H54:R54">
    <cfRule type="cellIs" dxfId="1053" priority="961" operator="between">
      <formula>1</formula>
      <formula>#REF!</formula>
    </cfRule>
  </conditionalFormatting>
  <conditionalFormatting sqref="H54:R54">
    <cfRule type="containsBlanks" dxfId="1052" priority="959">
      <formula>LEN(TRIM(H54))=0</formula>
    </cfRule>
  </conditionalFormatting>
  <conditionalFormatting sqref="W54:BJ54">
    <cfRule type="cellIs" dxfId="1051" priority="954" operator="equal">
      <formula>"NC"</formula>
    </cfRule>
    <cfRule type="cellIs" dxfId="1050" priority="955" operator="equal">
      <formula>"PC"</formula>
    </cfRule>
    <cfRule type="cellIs" dxfId="1049" priority="956" operator="equal">
      <formula>"LC"</formula>
    </cfRule>
    <cfRule type="cellIs" dxfId="1048" priority="957" operator="equal">
      <formula>"C"</formula>
    </cfRule>
    <cfRule type="cellIs" dxfId="1047" priority="958" operator="equal">
      <formula>"N/A"</formula>
    </cfRule>
  </conditionalFormatting>
  <conditionalFormatting sqref="H54:R54">
    <cfRule type="cellIs" dxfId="1046" priority="949" operator="equal">
      <formula>"SE"</formula>
    </cfRule>
    <cfRule type="cellIs" dxfId="1045" priority="950" operator="equal">
      <formula>"ME"</formula>
    </cfRule>
    <cfRule type="cellIs" dxfId="1044" priority="951" operator="equal">
      <formula>"HE"</formula>
    </cfRule>
    <cfRule type="cellIs" dxfId="1043" priority="952" operator="equal">
      <formula>"LE"</formula>
    </cfRule>
  </conditionalFormatting>
  <conditionalFormatting sqref="H54:R54">
    <cfRule type="cellIs" dxfId="1042" priority="953" operator="between">
      <formula>1</formula>
      <formula>#REF!</formula>
    </cfRule>
  </conditionalFormatting>
  <conditionalFormatting sqref="H54:R54">
    <cfRule type="containsBlanks" dxfId="1041" priority="947">
      <formula>LEN(TRIM(H54))=0</formula>
    </cfRule>
  </conditionalFormatting>
  <conditionalFormatting sqref="H54:R54">
    <cfRule type="cellIs" dxfId="1040" priority="943" operator="equal">
      <formula>"SE"</formula>
    </cfRule>
    <cfRule type="cellIs" dxfId="1039" priority="944" operator="equal">
      <formula>"ME"</formula>
    </cfRule>
    <cfRule type="cellIs" dxfId="1038" priority="945" operator="equal">
      <formula>"HE"</formula>
    </cfRule>
    <cfRule type="cellIs" dxfId="1037" priority="946" operator="equal">
      <formula>"LE"</formula>
    </cfRule>
  </conditionalFormatting>
  <conditionalFormatting sqref="H54:R54">
    <cfRule type="cellIs" dxfId="1036" priority="948" operator="between">
      <formula>1</formula>
      <formula>#REF!</formula>
    </cfRule>
  </conditionalFormatting>
  <conditionalFormatting sqref="W54:BJ54">
    <cfRule type="cellIs" dxfId="1035" priority="938" operator="equal">
      <formula>"NC"</formula>
    </cfRule>
    <cfRule type="cellIs" dxfId="1034" priority="939" operator="equal">
      <formula>"PC"</formula>
    </cfRule>
    <cfRule type="cellIs" dxfId="1033" priority="940" operator="equal">
      <formula>"LC"</formula>
    </cfRule>
    <cfRule type="cellIs" dxfId="1032" priority="941" operator="equal">
      <formula>"C"</formula>
    </cfRule>
    <cfRule type="cellIs" dxfId="1031" priority="942" operator="equal">
      <formula>"N/A"</formula>
    </cfRule>
  </conditionalFormatting>
  <conditionalFormatting sqref="H66:R66">
    <cfRule type="cellIs" dxfId="1030" priority="934" operator="equal">
      <formula>"SE"</formula>
    </cfRule>
    <cfRule type="cellIs" dxfId="1029" priority="935" operator="equal">
      <formula>"ME"</formula>
    </cfRule>
    <cfRule type="cellIs" dxfId="1028" priority="936" operator="equal">
      <formula>"HE"</formula>
    </cfRule>
    <cfRule type="cellIs" dxfId="1027" priority="937" operator="equal">
      <formula>"LE"</formula>
    </cfRule>
  </conditionalFormatting>
  <conditionalFormatting sqref="H66:R66">
    <cfRule type="cellIs" dxfId="1026" priority="933" operator="equal">
      <formula>0</formula>
    </cfRule>
  </conditionalFormatting>
  <conditionalFormatting sqref="H66:R66">
    <cfRule type="cellIs" dxfId="1025" priority="930" operator="equal">
      <formula>1</formula>
    </cfRule>
    <cfRule type="cellIs" dxfId="1024" priority="931" operator="equal">
      <formula>2</formula>
    </cfRule>
    <cfRule type="cellIs" dxfId="1023" priority="932" operator="equal">
      <formula>3</formula>
    </cfRule>
  </conditionalFormatting>
  <conditionalFormatting sqref="W66:BJ66">
    <cfRule type="cellIs" dxfId="1022" priority="925" operator="equal">
      <formula>"NC"</formula>
    </cfRule>
    <cfRule type="cellIs" dxfId="1021" priority="926" operator="equal">
      <formula>"PC"</formula>
    </cfRule>
    <cfRule type="cellIs" dxfId="1020" priority="927" operator="equal">
      <formula>"LC"</formula>
    </cfRule>
    <cfRule type="cellIs" dxfId="1019" priority="928" operator="equal">
      <formula>"C"</formula>
    </cfRule>
    <cfRule type="cellIs" dxfId="1018" priority="929" operator="equal">
      <formula>"N/A"</formula>
    </cfRule>
  </conditionalFormatting>
  <conditionalFormatting sqref="W66:BJ66">
    <cfRule type="cellIs" dxfId="1017" priority="921" operator="equal">
      <formula>3</formula>
    </cfRule>
    <cfRule type="cellIs" dxfId="1016" priority="922" operator="equal">
      <formula>2</formula>
    </cfRule>
    <cfRule type="cellIs" dxfId="1015" priority="923" operator="equal">
      <formula>1</formula>
    </cfRule>
    <cfRule type="cellIs" dxfId="1014" priority="924" operator="equal">
      <formula>0</formula>
    </cfRule>
  </conditionalFormatting>
  <conditionalFormatting sqref="H66:R66">
    <cfRule type="cellIs" dxfId="1013" priority="920" operator="between">
      <formula>1</formula>
      <formula>#REF!</formula>
    </cfRule>
  </conditionalFormatting>
  <conditionalFormatting sqref="AP66:BJ66">
    <cfRule type="cellIs" dxfId="1012" priority="911" operator="equal">
      <formula>"NC"</formula>
    </cfRule>
    <cfRule type="cellIs" dxfId="1011" priority="912" operator="equal">
      <formula>"PC"</formula>
    </cfRule>
    <cfRule type="cellIs" dxfId="1010" priority="913" operator="equal">
      <formula>"LC"</formula>
    </cfRule>
    <cfRule type="cellIs" dxfId="1009" priority="914" operator="equal">
      <formula>"C"</formula>
    </cfRule>
    <cfRule type="cellIs" dxfId="1008" priority="915" operator="equal">
      <formula>"N/A"</formula>
    </cfRule>
  </conditionalFormatting>
  <conditionalFormatting sqref="H66:R66">
    <cfRule type="cellIs" dxfId="1007" priority="916" operator="equal">
      <formula>"SE"</formula>
    </cfRule>
    <cfRule type="cellIs" dxfId="1006" priority="917" operator="equal">
      <formula>"ME"</formula>
    </cfRule>
    <cfRule type="cellIs" dxfId="1005" priority="918" operator="equal">
      <formula>"HE"</formula>
    </cfRule>
    <cfRule type="cellIs" dxfId="1004" priority="919" operator="equal">
      <formula>"LE"</formula>
    </cfRule>
  </conditionalFormatting>
  <conditionalFormatting sqref="H66:R66">
    <cfRule type="containsBlanks" dxfId="1003" priority="910">
      <formula>LEN(TRIM(H66))=0</formula>
    </cfRule>
  </conditionalFormatting>
  <conditionalFormatting sqref="W66:BJ66">
    <cfRule type="cellIs" dxfId="1002" priority="905" operator="equal">
      <formula>"NC"</formula>
    </cfRule>
    <cfRule type="cellIs" dxfId="1001" priority="906" operator="equal">
      <formula>"PC"</formula>
    </cfRule>
    <cfRule type="cellIs" dxfId="1000" priority="907" operator="equal">
      <formula>"LC"</formula>
    </cfRule>
    <cfRule type="cellIs" dxfId="999" priority="908" operator="equal">
      <formula>"C"</formula>
    </cfRule>
    <cfRule type="cellIs" dxfId="998" priority="909" operator="equal">
      <formula>"N/A"</formula>
    </cfRule>
  </conditionalFormatting>
  <conditionalFormatting sqref="H66:R66">
    <cfRule type="cellIs" dxfId="997" priority="900" operator="equal">
      <formula>"SE"</formula>
    </cfRule>
    <cfRule type="cellIs" dxfId="996" priority="901" operator="equal">
      <formula>"ME"</formula>
    </cfRule>
    <cfRule type="cellIs" dxfId="995" priority="902" operator="equal">
      <formula>"HE"</formula>
    </cfRule>
    <cfRule type="cellIs" dxfId="994" priority="903" operator="equal">
      <formula>"LE"</formula>
    </cfRule>
  </conditionalFormatting>
  <conditionalFormatting sqref="H66:R66">
    <cfRule type="cellIs" dxfId="993" priority="904" operator="between">
      <formula>1</formula>
      <formula>#REF!</formula>
    </cfRule>
  </conditionalFormatting>
  <conditionalFormatting sqref="H66:R66">
    <cfRule type="containsBlanks" dxfId="992" priority="898">
      <formula>LEN(TRIM(H66))=0</formula>
    </cfRule>
  </conditionalFormatting>
  <conditionalFormatting sqref="H66:R66">
    <cfRule type="cellIs" dxfId="991" priority="894" operator="equal">
      <formula>"SE"</formula>
    </cfRule>
    <cfRule type="cellIs" dxfId="990" priority="895" operator="equal">
      <formula>"ME"</formula>
    </cfRule>
    <cfRule type="cellIs" dxfId="989" priority="896" operator="equal">
      <formula>"HE"</formula>
    </cfRule>
    <cfRule type="cellIs" dxfId="988" priority="897" operator="equal">
      <formula>"LE"</formula>
    </cfRule>
  </conditionalFormatting>
  <conditionalFormatting sqref="H66:R66">
    <cfRule type="cellIs" dxfId="987" priority="899" operator="between">
      <formula>1</formula>
      <formula>#REF!</formula>
    </cfRule>
  </conditionalFormatting>
  <conditionalFormatting sqref="W66:BJ66">
    <cfRule type="cellIs" dxfId="986" priority="889" operator="equal">
      <formula>"NC"</formula>
    </cfRule>
    <cfRule type="cellIs" dxfId="985" priority="890" operator="equal">
      <formula>"PC"</formula>
    </cfRule>
    <cfRule type="cellIs" dxfId="984" priority="891" operator="equal">
      <formula>"LC"</formula>
    </cfRule>
    <cfRule type="cellIs" dxfId="983" priority="892" operator="equal">
      <formula>"C"</formula>
    </cfRule>
    <cfRule type="cellIs" dxfId="982" priority="893" operator="equal">
      <formula>"N/A"</formula>
    </cfRule>
  </conditionalFormatting>
  <conditionalFormatting sqref="H67:R67">
    <cfRule type="cellIs" dxfId="981" priority="885" operator="equal">
      <formula>"SE"</formula>
    </cfRule>
    <cfRule type="cellIs" dxfId="980" priority="886" operator="equal">
      <formula>"ME"</formula>
    </cfRule>
    <cfRule type="cellIs" dxfId="979" priority="887" operator="equal">
      <formula>"HE"</formula>
    </cfRule>
    <cfRule type="cellIs" dxfId="978" priority="888" operator="equal">
      <formula>"LE"</formula>
    </cfRule>
  </conditionalFormatting>
  <conditionalFormatting sqref="H67:R67">
    <cfRule type="cellIs" dxfId="977" priority="884" operator="equal">
      <formula>0</formula>
    </cfRule>
  </conditionalFormatting>
  <conditionalFormatting sqref="H67:R67">
    <cfRule type="cellIs" dxfId="976" priority="881" operator="equal">
      <formula>1</formula>
    </cfRule>
    <cfRule type="cellIs" dxfId="975" priority="882" operator="equal">
      <formula>2</formula>
    </cfRule>
    <cfRule type="cellIs" dxfId="974" priority="883" operator="equal">
      <formula>3</formula>
    </cfRule>
  </conditionalFormatting>
  <conditionalFormatting sqref="W67:BJ67">
    <cfRule type="cellIs" dxfId="973" priority="876" operator="equal">
      <formula>"NC"</formula>
    </cfRule>
    <cfRule type="cellIs" dxfId="972" priority="877" operator="equal">
      <formula>"PC"</formula>
    </cfRule>
    <cfRule type="cellIs" dxfId="971" priority="878" operator="equal">
      <formula>"LC"</formula>
    </cfRule>
    <cfRule type="cellIs" dxfId="970" priority="879" operator="equal">
      <formula>"C"</formula>
    </cfRule>
    <cfRule type="cellIs" dxfId="969" priority="880" operator="equal">
      <formula>"N/A"</formula>
    </cfRule>
  </conditionalFormatting>
  <conditionalFormatting sqref="W67:BJ67">
    <cfRule type="cellIs" dxfId="968" priority="872" operator="equal">
      <formula>3</formula>
    </cfRule>
    <cfRule type="cellIs" dxfId="967" priority="873" operator="equal">
      <formula>2</formula>
    </cfRule>
    <cfRule type="cellIs" dxfId="966" priority="874" operator="equal">
      <formula>1</formula>
    </cfRule>
    <cfRule type="cellIs" dxfId="965" priority="875" operator="equal">
      <formula>0</formula>
    </cfRule>
  </conditionalFormatting>
  <conditionalFormatting sqref="W67:BJ67">
    <cfRule type="cellIs" dxfId="964" priority="866" operator="equal">
      <formula>"NC"</formula>
    </cfRule>
    <cfRule type="cellIs" dxfId="963" priority="867" operator="equal">
      <formula>"PC"</formula>
    </cfRule>
    <cfRule type="cellIs" dxfId="962" priority="868" operator="equal">
      <formula>"LC"</formula>
    </cfRule>
    <cfRule type="cellIs" dxfId="961" priority="869" operator="equal">
      <formula>"C"</formula>
    </cfRule>
    <cfRule type="cellIs" dxfId="960" priority="870" operator="equal">
      <formula>"N/A"</formula>
    </cfRule>
  </conditionalFormatting>
  <conditionalFormatting sqref="H67:R67">
    <cfRule type="containsBlanks" dxfId="959" priority="864">
      <formula>LEN(TRIM(H67))=0</formula>
    </cfRule>
  </conditionalFormatting>
  <conditionalFormatting sqref="H67:R67">
    <cfRule type="cellIs" dxfId="958" priority="860" operator="equal">
      <formula>"SE"</formula>
    </cfRule>
    <cfRule type="cellIs" dxfId="957" priority="861" operator="equal">
      <formula>"ME"</formula>
    </cfRule>
    <cfRule type="cellIs" dxfId="956" priority="862" operator="equal">
      <formula>"HE"</formula>
    </cfRule>
    <cfRule type="cellIs" dxfId="955" priority="863" operator="equal">
      <formula>"LE"</formula>
    </cfRule>
  </conditionalFormatting>
  <conditionalFormatting sqref="H67:R67">
    <cfRule type="cellIs" dxfId="954" priority="865" operator="between">
      <formula>1</formula>
      <formula>#REF!</formula>
    </cfRule>
  </conditionalFormatting>
  <conditionalFormatting sqref="H71:R71">
    <cfRule type="cellIs" dxfId="953" priority="856" operator="equal">
      <formula>"SE"</formula>
    </cfRule>
    <cfRule type="cellIs" dxfId="952" priority="857" operator="equal">
      <formula>"ME"</formula>
    </cfRule>
    <cfRule type="cellIs" dxfId="951" priority="858" operator="equal">
      <formula>"HE"</formula>
    </cfRule>
    <cfRule type="cellIs" dxfId="950" priority="859" operator="equal">
      <formula>"LE"</formula>
    </cfRule>
  </conditionalFormatting>
  <conditionalFormatting sqref="H71:R71">
    <cfRule type="cellIs" dxfId="949" priority="855" operator="equal">
      <formula>0</formula>
    </cfRule>
  </conditionalFormatting>
  <conditionalFormatting sqref="H71:R71">
    <cfRule type="cellIs" dxfId="948" priority="852" operator="equal">
      <formula>1</formula>
    </cfRule>
    <cfRule type="cellIs" dxfId="947" priority="853" operator="equal">
      <formula>2</formula>
    </cfRule>
    <cfRule type="cellIs" dxfId="946" priority="854" operator="equal">
      <formula>3</formula>
    </cfRule>
  </conditionalFormatting>
  <conditionalFormatting sqref="W71:BJ71">
    <cfRule type="cellIs" dxfId="945" priority="847" operator="equal">
      <formula>"NC"</formula>
    </cfRule>
    <cfRule type="cellIs" dxfId="944" priority="848" operator="equal">
      <formula>"PC"</formula>
    </cfRule>
    <cfRule type="cellIs" dxfId="943" priority="849" operator="equal">
      <formula>"LC"</formula>
    </cfRule>
    <cfRule type="cellIs" dxfId="942" priority="850" operator="equal">
      <formula>"C"</formula>
    </cfRule>
    <cfRule type="cellIs" dxfId="941" priority="851" operator="equal">
      <formula>"N/A"</formula>
    </cfRule>
  </conditionalFormatting>
  <conditionalFormatting sqref="W71:BJ71">
    <cfRule type="cellIs" dxfId="940" priority="843" operator="equal">
      <formula>3</formula>
    </cfRule>
    <cfRule type="cellIs" dxfId="939" priority="844" operator="equal">
      <formula>2</formula>
    </cfRule>
    <cfRule type="cellIs" dxfId="938" priority="845" operator="equal">
      <formula>1</formula>
    </cfRule>
    <cfRule type="cellIs" dxfId="937" priority="846" operator="equal">
      <formula>0</formula>
    </cfRule>
  </conditionalFormatting>
  <conditionalFormatting sqref="H71:R71">
    <cfRule type="containsBlanks" dxfId="936" priority="842">
      <formula>LEN(TRIM(H71))=0</formula>
    </cfRule>
  </conditionalFormatting>
  <conditionalFormatting sqref="W71:BJ71">
    <cfRule type="cellIs" dxfId="935" priority="837" operator="equal">
      <formula>"NC"</formula>
    </cfRule>
    <cfRule type="cellIs" dxfId="934" priority="838" operator="equal">
      <formula>"PC"</formula>
    </cfRule>
    <cfRule type="cellIs" dxfId="933" priority="839" operator="equal">
      <formula>"LC"</formula>
    </cfRule>
    <cfRule type="cellIs" dxfId="932" priority="840" operator="equal">
      <formula>"C"</formula>
    </cfRule>
    <cfRule type="cellIs" dxfId="931" priority="841" operator="equal">
      <formula>"N/A"</formula>
    </cfRule>
  </conditionalFormatting>
  <conditionalFormatting sqref="H71:R71">
    <cfRule type="cellIs" dxfId="930" priority="832" operator="equal">
      <formula>"SE"</formula>
    </cfRule>
    <cfRule type="cellIs" dxfId="929" priority="833" operator="equal">
      <formula>"ME"</formula>
    </cfRule>
    <cfRule type="cellIs" dxfId="928" priority="834" operator="equal">
      <formula>"HE"</formula>
    </cfRule>
    <cfRule type="cellIs" dxfId="927" priority="835" operator="equal">
      <formula>"LE"</formula>
    </cfRule>
  </conditionalFormatting>
  <conditionalFormatting sqref="H71:R71">
    <cfRule type="cellIs" dxfId="926" priority="836" operator="between">
      <formula>1</formula>
      <formula>#REF!</formula>
    </cfRule>
  </conditionalFormatting>
  <conditionalFormatting sqref="W71:BJ71">
    <cfRule type="cellIs" dxfId="925" priority="827" operator="equal">
      <formula>"NC"</formula>
    </cfRule>
    <cfRule type="cellIs" dxfId="924" priority="828" operator="equal">
      <formula>"PC"</formula>
    </cfRule>
    <cfRule type="cellIs" dxfId="923" priority="829" operator="equal">
      <formula>"LC"</formula>
    </cfRule>
    <cfRule type="cellIs" dxfId="922" priority="830" operator="equal">
      <formula>"C"</formula>
    </cfRule>
    <cfRule type="cellIs" dxfId="921" priority="831" operator="equal">
      <formula>"N/A"</formula>
    </cfRule>
  </conditionalFormatting>
  <conditionalFormatting sqref="W74:BE74">
    <cfRule type="cellIs" dxfId="920" priority="822" operator="equal">
      <formula>"NC"</formula>
    </cfRule>
    <cfRule type="cellIs" dxfId="919" priority="823" operator="equal">
      <formula>"PC"</formula>
    </cfRule>
    <cfRule type="cellIs" dxfId="918" priority="824" operator="equal">
      <formula>"LC"</formula>
    </cfRule>
    <cfRule type="cellIs" dxfId="917" priority="825" operator="equal">
      <formula>"C"</formula>
    </cfRule>
    <cfRule type="cellIs" dxfId="916" priority="826" operator="equal">
      <formula>"N/A"</formula>
    </cfRule>
  </conditionalFormatting>
  <conditionalFormatting sqref="BF74:BJ74">
    <cfRule type="cellIs" dxfId="915" priority="805" operator="equal">
      <formula>"NC"</formula>
    </cfRule>
    <cfRule type="cellIs" dxfId="914" priority="806" operator="equal">
      <formula>"PC"</formula>
    </cfRule>
    <cfRule type="cellIs" dxfId="913" priority="807" operator="equal">
      <formula>"LC"</formula>
    </cfRule>
    <cfRule type="cellIs" dxfId="912" priority="808" operator="equal">
      <formula>"C"</formula>
    </cfRule>
    <cfRule type="cellIs" dxfId="911" priority="809" operator="equal">
      <formula>"N/A"</formula>
    </cfRule>
  </conditionalFormatting>
  <conditionalFormatting sqref="W74:BE74">
    <cfRule type="cellIs" dxfId="910" priority="818" operator="equal">
      <formula>3</formula>
    </cfRule>
    <cfRule type="cellIs" dxfId="909" priority="819" operator="equal">
      <formula>2</formula>
    </cfRule>
    <cfRule type="cellIs" dxfId="908" priority="820" operator="equal">
      <formula>1</formula>
    </cfRule>
    <cfRule type="cellIs" dxfId="907" priority="821" operator="equal">
      <formula>0</formula>
    </cfRule>
  </conditionalFormatting>
  <conditionalFormatting sqref="H74:R74">
    <cfRule type="cellIs" dxfId="906" priority="814" operator="equal">
      <formula>"SE"</formula>
    </cfRule>
    <cfRule type="cellIs" dxfId="905" priority="815" operator="equal">
      <formula>"ME"</formula>
    </cfRule>
    <cfRule type="cellIs" dxfId="904" priority="816" operator="equal">
      <formula>"HE"</formula>
    </cfRule>
    <cfRule type="cellIs" dxfId="903" priority="817" operator="equal">
      <formula>"LE"</formula>
    </cfRule>
  </conditionalFormatting>
  <conditionalFormatting sqref="H74:R74">
    <cfRule type="cellIs" dxfId="902" priority="813" operator="equal">
      <formula>0</formula>
    </cfRule>
  </conditionalFormatting>
  <conditionalFormatting sqref="H74:R74">
    <cfRule type="cellIs" dxfId="901" priority="810" operator="equal">
      <formula>1</formula>
    </cfRule>
    <cfRule type="cellIs" dxfId="900" priority="811" operator="equal">
      <formula>2</formula>
    </cfRule>
    <cfRule type="cellIs" dxfId="899" priority="812" operator="equal">
      <formula>3</formula>
    </cfRule>
  </conditionalFormatting>
  <conditionalFormatting sqref="BF74:BJ74">
    <cfRule type="cellIs" dxfId="898" priority="801" operator="equal">
      <formula>3</formula>
    </cfRule>
    <cfRule type="cellIs" dxfId="897" priority="802" operator="equal">
      <formula>2</formula>
    </cfRule>
    <cfRule type="cellIs" dxfId="896" priority="803" operator="equal">
      <formula>1</formula>
    </cfRule>
    <cfRule type="cellIs" dxfId="895" priority="804" operator="equal">
      <formula>0</formula>
    </cfRule>
  </conditionalFormatting>
  <conditionalFormatting sqref="H74:R74">
    <cfRule type="containsBlanks" dxfId="894" priority="800">
      <formula>LEN(TRIM(H74))=0</formula>
    </cfRule>
  </conditionalFormatting>
  <conditionalFormatting sqref="W74:BJ74">
    <cfRule type="cellIs" dxfId="893" priority="794" operator="equal">
      <formula>"NC"</formula>
    </cfRule>
    <cfRule type="cellIs" dxfId="892" priority="795" operator="equal">
      <formula>"PC"</formula>
    </cfRule>
    <cfRule type="cellIs" dxfId="891" priority="796" operator="equal">
      <formula>"LC"</formula>
    </cfRule>
    <cfRule type="cellIs" dxfId="890" priority="797" operator="equal">
      <formula>"C"</formula>
    </cfRule>
    <cfRule type="cellIs" dxfId="889" priority="798" operator="equal">
      <formula>"N/A"</formula>
    </cfRule>
  </conditionalFormatting>
  <conditionalFormatting sqref="H74:R74">
    <cfRule type="cellIs" dxfId="888" priority="789" operator="equal">
      <formula>"SE"</formula>
    </cfRule>
    <cfRule type="cellIs" dxfId="887" priority="790" operator="equal">
      <formula>"ME"</formula>
    </cfRule>
    <cfRule type="cellIs" dxfId="886" priority="791" operator="equal">
      <formula>"HE"</formula>
    </cfRule>
    <cfRule type="cellIs" dxfId="885" priority="792" operator="equal">
      <formula>"LE"</formula>
    </cfRule>
  </conditionalFormatting>
  <conditionalFormatting sqref="H74:R74">
    <cfRule type="cellIs" dxfId="884" priority="793" operator="between">
      <formula>1</formula>
      <formula>#REF!</formula>
    </cfRule>
  </conditionalFormatting>
  <conditionalFormatting sqref="W84:BE84">
    <cfRule type="cellIs" dxfId="883" priority="784" operator="equal">
      <formula>"NC"</formula>
    </cfRule>
    <cfRule type="cellIs" dxfId="882" priority="785" operator="equal">
      <formula>"PC"</formula>
    </cfRule>
    <cfRule type="cellIs" dxfId="881" priority="786" operator="equal">
      <formula>"LC"</formula>
    </cfRule>
    <cfRule type="cellIs" dxfId="880" priority="787" operator="equal">
      <formula>"C"</formula>
    </cfRule>
    <cfRule type="cellIs" dxfId="879" priority="788" operator="equal">
      <formula>"N/A"</formula>
    </cfRule>
  </conditionalFormatting>
  <conditionalFormatting sqref="BF84:BJ84">
    <cfRule type="cellIs" dxfId="878" priority="779" operator="equal">
      <formula>"NC"</formula>
    </cfRule>
    <cfRule type="cellIs" dxfId="877" priority="780" operator="equal">
      <formula>"PC"</formula>
    </cfRule>
    <cfRule type="cellIs" dxfId="876" priority="781" operator="equal">
      <formula>"LC"</formula>
    </cfRule>
    <cfRule type="cellIs" dxfId="875" priority="782" operator="equal">
      <formula>"C"</formula>
    </cfRule>
    <cfRule type="cellIs" dxfId="874" priority="783" operator="equal">
      <formula>"N/A"</formula>
    </cfRule>
  </conditionalFormatting>
  <conditionalFormatting sqref="W84:BJ84">
    <cfRule type="cellIs" dxfId="873" priority="775" operator="equal">
      <formula>3</formula>
    </cfRule>
    <cfRule type="cellIs" dxfId="872" priority="776" operator="equal">
      <formula>2</formula>
    </cfRule>
    <cfRule type="cellIs" dxfId="871" priority="777" operator="equal">
      <formula>1</formula>
    </cfRule>
    <cfRule type="cellIs" dxfId="870" priority="778" operator="equal">
      <formula>0</formula>
    </cfRule>
  </conditionalFormatting>
  <conditionalFormatting sqref="H84:R84">
    <cfRule type="cellIs" dxfId="869" priority="771" operator="equal">
      <formula>"SE"</formula>
    </cfRule>
    <cfRule type="cellIs" dxfId="868" priority="772" operator="equal">
      <formula>"ME"</formula>
    </cfRule>
    <cfRule type="cellIs" dxfId="867" priority="773" operator="equal">
      <formula>"HE"</formula>
    </cfRule>
    <cfRule type="cellIs" dxfId="866" priority="774" operator="equal">
      <formula>"LE"</formula>
    </cfRule>
  </conditionalFormatting>
  <conditionalFormatting sqref="H84:R84">
    <cfRule type="cellIs" dxfId="865" priority="770" operator="equal">
      <formula>0</formula>
    </cfRule>
  </conditionalFormatting>
  <conditionalFormatting sqref="H84:R84">
    <cfRule type="cellIs" dxfId="864" priority="767" operator="equal">
      <formula>1</formula>
    </cfRule>
    <cfRule type="cellIs" dxfId="863" priority="768" operator="equal">
      <formula>2</formula>
    </cfRule>
    <cfRule type="cellIs" dxfId="862" priority="769" operator="equal">
      <formula>3</formula>
    </cfRule>
  </conditionalFormatting>
  <conditionalFormatting sqref="W84:BJ84">
    <cfRule type="cellIs" dxfId="861" priority="761" operator="equal">
      <formula>"NC"</formula>
    </cfRule>
    <cfRule type="cellIs" dxfId="860" priority="762" operator="equal">
      <formula>"PC"</formula>
    </cfRule>
    <cfRule type="cellIs" dxfId="859" priority="763" operator="equal">
      <formula>"LC"</formula>
    </cfRule>
    <cfRule type="cellIs" dxfId="858" priority="764" operator="equal">
      <formula>"C"</formula>
    </cfRule>
    <cfRule type="cellIs" dxfId="857" priority="765" operator="equal">
      <formula>"N/A"</formula>
    </cfRule>
  </conditionalFormatting>
  <conditionalFormatting sqref="H84:R84">
    <cfRule type="containsBlanks" dxfId="856" priority="759">
      <formula>LEN(TRIM(H84))=0</formula>
    </cfRule>
  </conditionalFormatting>
  <conditionalFormatting sqref="H84:R84">
    <cfRule type="cellIs" dxfId="855" priority="755" operator="equal">
      <formula>"SE"</formula>
    </cfRule>
    <cfRule type="cellIs" dxfId="854" priority="756" operator="equal">
      <formula>"ME"</formula>
    </cfRule>
    <cfRule type="cellIs" dxfId="853" priority="757" operator="equal">
      <formula>"HE"</formula>
    </cfRule>
    <cfRule type="cellIs" dxfId="852" priority="758" operator="equal">
      <formula>"LE"</formula>
    </cfRule>
  </conditionalFormatting>
  <conditionalFormatting sqref="H84:R84">
    <cfRule type="cellIs" dxfId="851" priority="760" operator="between">
      <formula>1</formula>
      <formula>#REF!</formula>
    </cfRule>
  </conditionalFormatting>
  <conditionalFormatting sqref="H84:R84">
    <cfRule type="containsBlanks" dxfId="850" priority="753">
      <formula>LEN(TRIM(H84))=0</formula>
    </cfRule>
  </conditionalFormatting>
  <conditionalFormatting sqref="H84:R84">
    <cfRule type="cellIs" dxfId="849" priority="749" operator="equal">
      <formula>"SE"</formula>
    </cfRule>
    <cfRule type="cellIs" dxfId="848" priority="750" operator="equal">
      <formula>"ME"</formula>
    </cfRule>
    <cfRule type="cellIs" dxfId="847" priority="751" operator="equal">
      <formula>"HE"</formula>
    </cfRule>
    <cfRule type="cellIs" dxfId="846" priority="752" operator="equal">
      <formula>"LE"</formula>
    </cfRule>
  </conditionalFormatting>
  <conditionalFormatting sqref="H84:R84">
    <cfRule type="cellIs" dxfId="845" priority="754" operator="between">
      <formula>1</formula>
      <formula>#REF!</formula>
    </cfRule>
  </conditionalFormatting>
  <conditionalFormatting sqref="W84:BJ84">
    <cfRule type="cellIs" dxfId="844" priority="744" operator="equal">
      <formula>"NC"</formula>
    </cfRule>
    <cfRule type="cellIs" dxfId="843" priority="745" operator="equal">
      <formula>"PC"</formula>
    </cfRule>
    <cfRule type="cellIs" dxfId="842" priority="746" operator="equal">
      <formula>"LC"</formula>
    </cfRule>
    <cfRule type="cellIs" dxfId="841" priority="747" operator="equal">
      <formula>"C"</formula>
    </cfRule>
    <cfRule type="cellIs" dxfId="840" priority="748" operator="equal">
      <formula>"N/A"</formula>
    </cfRule>
  </conditionalFormatting>
  <conditionalFormatting sqref="W89:BE89">
    <cfRule type="cellIs" dxfId="839" priority="739" operator="equal">
      <formula>"NC"</formula>
    </cfRule>
    <cfRule type="cellIs" dxfId="838" priority="740" operator="equal">
      <formula>"PC"</formula>
    </cfRule>
    <cfRule type="cellIs" dxfId="837" priority="741" operator="equal">
      <formula>"LC"</formula>
    </cfRule>
    <cfRule type="cellIs" dxfId="836" priority="742" operator="equal">
      <formula>"C"</formula>
    </cfRule>
    <cfRule type="cellIs" dxfId="835" priority="743" operator="equal">
      <formula>"N/A"</formula>
    </cfRule>
  </conditionalFormatting>
  <conditionalFormatting sqref="BF89:BJ89">
    <cfRule type="cellIs" dxfId="834" priority="734" operator="equal">
      <formula>"NC"</formula>
    </cfRule>
    <cfRule type="cellIs" dxfId="833" priority="735" operator="equal">
      <formula>"PC"</formula>
    </cfRule>
    <cfRule type="cellIs" dxfId="832" priority="736" operator="equal">
      <formula>"LC"</formula>
    </cfRule>
    <cfRule type="cellIs" dxfId="831" priority="737" operator="equal">
      <formula>"C"</formula>
    </cfRule>
    <cfRule type="cellIs" dxfId="830" priority="738" operator="equal">
      <formula>"N/A"</formula>
    </cfRule>
  </conditionalFormatting>
  <conditionalFormatting sqref="W89:BJ89">
    <cfRule type="cellIs" dxfId="829" priority="730" operator="equal">
      <formula>3</formula>
    </cfRule>
    <cfRule type="cellIs" dxfId="828" priority="731" operator="equal">
      <formula>2</formula>
    </cfRule>
    <cfRule type="cellIs" dxfId="827" priority="732" operator="equal">
      <formula>1</formula>
    </cfRule>
    <cfRule type="cellIs" dxfId="826" priority="733" operator="equal">
      <formula>0</formula>
    </cfRule>
  </conditionalFormatting>
  <conditionalFormatting sqref="H89:R89">
    <cfRule type="cellIs" dxfId="825" priority="726" operator="equal">
      <formula>"SE"</formula>
    </cfRule>
    <cfRule type="cellIs" dxfId="824" priority="727" operator="equal">
      <formula>"ME"</formula>
    </cfRule>
    <cfRule type="cellIs" dxfId="823" priority="728" operator="equal">
      <formula>"HE"</formula>
    </cfRule>
    <cfRule type="cellIs" dxfId="822" priority="729" operator="equal">
      <formula>"LE"</formula>
    </cfRule>
  </conditionalFormatting>
  <conditionalFormatting sqref="H89:R89">
    <cfRule type="cellIs" dxfId="821" priority="725" operator="equal">
      <formula>0</formula>
    </cfRule>
  </conditionalFormatting>
  <conditionalFormatting sqref="H89:R89">
    <cfRule type="cellIs" dxfId="820" priority="722" operator="equal">
      <formula>1</formula>
    </cfRule>
    <cfRule type="cellIs" dxfId="819" priority="723" operator="equal">
      <formula>2</formula>
    </cfRule>
    <cfRule type="cellIs" dxfId="818" priority="724" operator="equal">
      <formula>3</formula>
    </cfRule>
  </conditionalFormatting>
  <conditionalFormatting sqref="W89:BJ89">
    <cfRule type="cellIs" dxfId="817" priority="716" operator="equal">
      <formula>"NC"</formula>
    </cfRule>
    <cfRule type="cellIs" dxfId="816" priority="717" operator="equal">
      <formula>"PC"</formula>
    </cfRule>
    <cfRule type="cellIs" dxfId="815" priority="718" operator="equal">
      <formula>"LC"</formula>
    </cfRule>
    <cfRule type="cellIs" dxfId="814" priority="719" operator="equal">
      <formula>"C"</formula>
    </cfRule>
    <cfRule type="cellIs" dxfId="813" priority="720" operator="equal">
      <formula>"N/A"</formula>
    </cfRule>
  </conditionalFormatting>
  <conditionalFormatting sqref="H89:R89">
    <cfRule type="containsBlanks" dxfId="812" priority="714">
      <formula>LEN(TRIM(H89))=0</formula>
    </cfRule>
  </conditionalFormatting>
  <conditionalFormatting sqref="H89:R89">
    <cfRule type="cellIs" dxfId="811" priority="710" operator="equal">
      <formula>"SE"</formula>
    </cfRule>
    <cfRule type="cellIs" dxfId="810" priority="711" operator="equal">
      <formula>"ME"</formula>
    </cfRule>
    <cfRule type="cellIs" dxfId="809" priority="712" operator="equal">
      <formula>"HE"</formula>
    </cfRule>
    <cfRule type="cellIs" dxfId="808" priority="713" operator="equal">
      <formula>"LE"</formula>
    </cfRule>
  </conditionalFormatting>
  <conditionalFormatting sqref="H89:R89">
    <cfRule type="cellIs" dxfId="807" priority="715" operator="between">
      <formula>1</formula>
      <formula>#REF!</formula>
    </cfRule>
  </conditionalFormatting>
  <conditionalFormatting sqref="W95:BJ95">
    <cfRule type="cellIs" dxfId="806" priority="705" operator="equal">
      <formula>"NC"</formula>
    </cfRule>
    <cfRule type="cellIs" dxfId="805" priority="706" operator="equal">
      <formula>"PC"</formula>
    </cfRule>
    <cfRule type="cellIs" dxfId="804" priority="707" operator="equal">
      <formula>"LC"</formula>
    </cfRule>
    <cfRule type="cellIs" dxfId="803" priority="708" operator="equal">
      <formula>"C"</formula>
    </cfRule>
    <cfRule type="cellIs" dxfId="802" priority="709" operator="equal">
      <formula>"N/A"</formula>
    </cfRule>
  </conditionalFormatting>
  <conditionalFormatting sqref="W95:BJ95">
    <cfRule type="cellIs" dxfId="801" priority="701" operator="equal">
      <formula>3</formula>
    </cfRule>
    <cfRule type="cellIs" dxfId="800" priority="702" operator="equal">
      <formula>2</formula>
    </cfRule>
    <cfRule type="cellIs" dxfId="799" priority="703" operator="equal">
      <formula>1</formula>
    </cfRule>
    <cfRule type="cellIs" dxfId="798" priority="704" operator="equal">
      <formula>0</formula>
    </cfRule>
  </conditionalFormatting>
  <conditionalFormatting sqref="BF95:BJ95">
    <cfRule type="cellIs" dxfId="797" priority="696" operator="equal">
      <formula>"NC"</formula>
    </cfRule>
    <cfRule type="cellIs" dxfId="796" priority="697" operator="equal">
      <formula>"PC"</formula>
    </cfRule>
    <cfRule type="cellIs" dxfId="795" priority="698" operator="equal">
      <formula>"LC"</formula>
    </cfRule>
    <cfRule type="cellIs" dxfId="794" priority="699" operator="equal">
      <formula>"C"</formula>
    </cfRule>
    <cfRule type="cellIs" dxfId="793" priority="700" operator="equal">
      <formula>"N/A"</formula>
    </cfRule>
  </conditionalFormatting>
  <conditionalFormatting sqref="H95:R95">
    <cfRule type="cellIs" dxfId="792" priority="692" operator="equal">
      <formula>"SE"</formula>
    </cfRule>
    <cfRule type="cellIs" dxfId="791" priority="693" operator="equal">
      <formula>"ME"</formula>
    </cfRule>
    <cfRule type="cellIs" dxfId="790" priority="694" operator="equal">
      <formula>"HE"</formula>
    </cfRule>
    <cfRule type="cellIs" dxfId="789" priority="695" operator="equal">
      <formula>"LE"</formula>
    </cfRule>
  </conditionalFormatting>
  <conditionalFormatting sqref="H95:R95">
    <cfRule type="cellIs" dxfId="788" priority="691" operator="equal">
      <formula>0</formula>
    </cfRule>
  </conditionalFormatting>
  <conditionalFormatting sqref="H95:R95">
    <cfRule type="cellIs" dxfId="787" priority="688" operator="equal">
      <formula>1</formula>
    </cfRule>
    <cfRule type="cellIs" dxfId="786" priority="689" operator="equal">
      <formula>2</formula>
    </cfRule>
    <cfRule type="cellIs" dxfId="785" priority="690" operator="equal">
      <formula>3</formula>
    </cfRule>
  </conditionalFormatting>
  <conditionalFormatting sqref="W95:AB95 AJ95:AL95 AN95 AP95:AT95 AD95:AG95 AV95:AW95 BI95:BJ95 AY95:BF95">
    <cfRule type="cellIs" dxfId="784" priority="682" operator="equal">
      <formula>"NC"</formula>
    </cfRule>
    <cfRule type="cellIs" dxfId="783" priority="683" operator="equal">
      <formula>"PC"</formula>
    </cfRule>
    <cfRule type="cellIs" dxfId="782" priority="684" operator="equal">
      <formula>"LC"</formula>
    </cfRule>
    <cfRule type="cellIs" dxfId="781" priority="685" operator="equal">
      <formula>"C"</formula>
    </cfRule>
    <cfRule type="cellIs" dxfId="780" priority="686" operator="equal">
      <formula>"N/A"</formula>
    </cfRule>
  </conditionalFormatting>
  <conditionalFormatting sqref="AH95">
    <cfRule type="cellIs" dxfId="779" priority="677" operator="equal">
      <formula>"NC"</formula>
    </cfRule>
    <cfRule type="cellIs" dxfId="778" priority="678" operator="equal">
      <formula>"PC"</formula>
    </cfRule>
    <cfRule type="cellIs" dxfId="777" priority="679" operator="equal">
      <formula>"LC"</formula>
    </cfRule>
    <cfRule type="cellIs" dxfId="776" priority="680" operator="equal">
      <formula>"C"</formula>
    </cfRule>
    <cfRule type="cellIs" dxfId="775" priority="681" operator="equal">
      <formula>"N/A"</formula>
    </cfRule>
  </conditionalFormatting>
  <conditionalFormatting sqref="AI95">
    <cfRule type="cellIs" dxfId="774" priority="672" operator="equal">
      <formula>"NC"</formula>
    </cfRule>
    <cfRule type="cellIs" dxfId="773" priority="673" operator="equal">
      <formula>"PC"</formula>
    </cfRule>
    <cfRule type="cellIs" dxfId="772" priority="674" operator="equal">
      <formula>"LC"</formula>
    </cfRule>
    <cfRule type="cellIs" dxfId="771" priority="675" operator="equal">
      <formula>"C"</formula>
    </cfRule>
    <cfRule type="cellIs" dxfId="770" priority="676" operator="equal">
      <formula>"N/A"</formula>
    </cfRule>
  </conditionalFormatting>
  <conditionalFormatting sqref="AM95">
    <cfRule type="cellIs" dxfId="769" priority="667" operator="equal">
      <formula>"NC"</formula>
    </cfRule>
    <cfRule type="cellIs" dxfId="768" priority="668" operator="equal">
      <formula>"PC"</formula>
    </cfRule>
    <cfRule type="cellIs" dxfId="767" priority="669" operator="equal">
      <formula>"LC"</formula>
    </cfRule>
    <cfRule type="cellIs" dxfId="766" priority="670" operator="equal">
      <formula>"C"</formula>
    </cfRule>
    <cfRule type="cellIs" dxfId="765" priority="671" operator="equal">
      <formula>"N/A"</formula>
    </cfRule>
  </conditionalFormatting>
  <conditionalFormatting sqref="AO95">
    <cfRule type="cellIs" dxfId="764" priority="662" operator="equal">
      <formula>"NC"</formula>
    </cfRule>
    <cfRule type="cellIs" dxfId="763" priority="663" operator="equal">
      <formula>"PC"</formula>
    </cfRule>
    <cfRule type="cellIs" dxfId="762" priority="664" operator="equal">
      <formula>"LC"</formula>
    </cfRule>
    <cfRule type="cellIs" dxfId="761" priority="665" operator="equal">
      <formula>"C"</formula>
    </cfRule>
    <cfRule type="cellIs" dxfId="760" priority="666" operator="equal">
      <formula>"N/A"</formula>
    </cfRule>
  </conditionalFormatting>
  <conditionalFormatting sqref="AC95">
    <cfRule type="cellIs" dxfId="759" priority="657" operator="equal">
      <formula>"NC"</formula>
    </cfRule>
    <cfRule type="cellIs" dxfId="758" priority="658" operator="equal">
      <formula>"PC"</formula>
    </cfRule>
    <cfRule type="cellIs" dxfId="757" priority="659" operator="equal">
      <formula>"LC"</formula>
    </cfRule>
    <cfRule type="cellIs" dxfId="756" priority="660" operator="equal">
      <formula>"C"</formula>
    </cfRule>
    <cfRule type="cellIs" dxfId="755" priority="661" operator="equal">
      <formula>"N/A"</formula>
    </cfRule>
  </conditionalFormatting>
  <conditionalFormatting sqref="AU95">
    <cfRule type="cellIs" dxfId="754" priority="652" operator="equal">
      <formula>"NC"</formula>
    </cfRule>
    <cfRule type="cellIs" dxfId="753" priority="653" operator="equal">
      <formula>"PC"</formula>
    </cfRule>
    <cfRule type="cellIs" dxfId="752" priority="654" operator="equal">
      <formula>"LC"</formula>
    </cfRule>
    <cfRule type="cellIs" dxfId="751" priority="655" operator="equal">
      <formula>"C"</formula>
    </cfRule>
    <cfRule type="cellIs" dxfId="750" priority="656" operator="equal">
      <formula>"N/A"</formula>
    </cfRule>
  </conditionalFormatting>
  <conditionalFormatting sqref="BH95">
    <cfRule type="cellIs" dxfId="749" priority="647" operator="equal">
      <formula>"NC"</formula>
    </cfRule>
    <cfRule type="cellIs" dxfId="748" priority="648" operator="equal">
      <formula>"PC"</formula>
    </cfRule>
    <cfRule type="cellIs" dxfId="747" priority="649" operator="equal">
      <formula>"LC"</formula>
    </cfRule>
    <cfRule type="cellIs" dxfId="746" priority="650" operator="equal">
      <formula>"C"</formula>
    </cfRule>
    <cfRule type="cellIs" dxfId="745" priority="651" operator="equal">
      <formula>"N/A"</formula>
    </cfRule>
  </conditionalFormatting>
  <conditionalFormatting sqref="BG95">
    <cfRule type="cellIs" dxfId="744" priority="642" operator="equal">
      <formula>"NC"</formula>
    </cfRule>
    <cfRule type="cellIs" dxfId="743" priority="643" operator="equal">
      <formula>"PC"</formula>
    </cfRule>
    <cfRule type="cellIs" dxfId="742" priority="644" operator="equal">
      <formula>"LC"</formula>
    </cfRule>
    <cfRule type="cellIs" dxfId="741" priority="645" operator="equal">
      <formula>"C"</formula>
    </cfRule>
    <cfRule type="cellIs" dxfId="740" priority="646" operator="equal">
      <formula>"N/A"</formula>
    </cfRule>
  </conditionalFormatting>
  <conditionalFormatting sqref="AX95">
    <cfRule type="cellIs" dxfId="739" priority="637" operator="equal">
      <formula>"NC"</formula>
    </cfRule>
    <cfRule type="cellIs" dxfId="738" priority="638" operator="equal">
      <formula>"PC"</formula>
    </cfRule>
    <cfRule type="cellIs" dxfId="737" priority="639" operator="equal">
      <formula>"LC"</formula>
    </cfRule>
    <cfRule type="cellIs" dxfId="736" priority="640" operator="equal">
      <formula>"C"</formula>
    </cfRule>
    <cfRule type="cellIs" dxfId="735" priority="641" operator="equal">
      <formula>"N/A"</formula>
    </cfRule>
  </conditionalFormatting>
  <conditionalFormatting sqref="H95:R95">
    <cfRule type="containsBlanks" dxfId="734" priority="635">
      <formula>LEN(TRIM(H95))=0</formula>
    </cfRule>
  </conditionalFormatting>
  <conditionalFormatting sqref="H95:R95">
    <cfRule type="cellIs" dxfId="733" priority="631" operator="equal">
      <formula>"SE"</formula>
    </cfRule>
    <cfRule type="cellIs" dxfId="732" priority="632" operator="equal">
      <formula>"ME"</formula>
    </cfRule>
    <cfRule type="cellIs" dxfId="731" priority="633" operator="equal">
      <formula>"HE"</formula>
    </cfRule>
    <cfRule type="cellIs" dxfId="730" priority="634" operator="equal">
      <formula>"LE"</formula>
    </cfRule>
  </conditionalFormatting>
  <conditionalFormatting sqref="H95:R95">
    <cfRule type="cellIs" dxfId="729" priority="636" operator="between">
      <formula>1</formula>
      <formula>#REF!</formula>
    </cfRule>
  </conditionalFormatting>
  <conditionalFormatting sqref="H104:R104">
    <cfRule type="cellIs" dxfId="728" priority="627" operator="equal">
      <formula>"SE"</formula>
    </cfRule>
    <cfRule type="cellIs" dxfId="727" priority="628" operator="equal">
      <formula>"ME"</formula>
    </cfRule>
    <cfRule type="cellIs" dxfId="726" priority="629" operator="equal">
      <formula>"HE"</formula>
    </cfRule>
    <cfRule type="cellIs" dxfId="725" priority="630" operator="equal">
      <formula>"LE"</formula>
    </cfRule>
  </conditionalFormatting>
  <conditionalFormatting sqref="H104:R104">
    <cfRule type="cellIs" dxfId="724" priority="626" operator="equal">
      <formula>0</formula>
    </cfRule>
  </conditionalFormatting>
  <conditionalFormatting sqref="H104:R104">
    <cfRule type="cellIs" dxfId="723" priority="623" operator="equal">
      <formula>1</formula>
    </cfRule>
    <cfRule type="cellIs" dxfId="722" priority="624" operator="equal">
      <formula>2</formula>
    </cfRule>
    <cfRule type="cellIs" dxfId="721" priority="625" operator="equal">
      <formula>3</formula>
    </cfRule>
  </conditionalFormatting>
  <conditionalFormatting sqref="W104:BJ104">
    <cfRule type="cellIs" dxfId="720" priority="618" operator="equal">
      <formula>"NC"</formula>
    </cfRule>
    <cfRule type="cellIs" dxfId="719" priority="619" operator="equal">
      <formula>"PC"</formula>
    </cfRule>
    <cfRule type="cellIs" dxfId="718" priority="620" operator="equal">
      <formula>"LC"</formula>
    </cfRule>
    <cfRule type="cellIs" dxfId="717" priority="621" operator="equal">
      <formula>"C"</formula>
    </cfRule>
    <cfRule type="cellIs" dxfId="716" priority="622" operator="equal">
      <formula>"N/A"</formula>
    </cfRule>
  </conditionalFormatting>
  <conditionalFormatting sqref="W104:BJ104">
    <cfRule type="cellIs" dxfId="715" priority="614" operator="equal">
      <formula>3</formula>
    </cfRule>
    <cfRule type="cellIs" dxfId="714" priority="615" operator="equal">
      <formula>2</formula>
    </cfRule>
    <cfRule type="cellIs" dxfId="713" priority="616" operator="equal">
      <formula>1</formula>
    </cfRule>
    <cfRule type="cellIs" dxfId="712" priority="617" operator="equal">
      <formula>0</formula>
    </cfRule>
  </conditionalFormatting>
  <conditionalFormatting sqref="H104:R104">
    <cfRule type="containsBlanks" dxfId="711" priority="613">
      <formula>LEN(TRIM(H104))=0</formula>
    </cfRule>
  </conditionalFormatting>
  <conditionalFormatting sqref="W104:BJ104">
    <cfRule type="cellIs" dxfId="710" priority="608" operator="equal">
      <formula>"NC"</formula>
    </cfRule>
    <cfRule type="cellIs" dxfId="709" priority="609" operator="equal">
      <formula>"PC"</formula>
    </cfRule>
    <cfRule type="cellIs" dxfId="708" priority="610" operator="equal">
      <formula>"LC"</formula>
    </cfRule>
    <cfRule type="cellIs" dxfId="707" priority="611" operator="equal">
      <formula>"C"</formula>
    </cfRule>
    <cfRule type="cellIs" dxfId="706" priority="612" operator="equal">
      <formula>"N/A"</formula>
    </cfRule>
  </conditionalFormatting>
  <conditionalFormatting sqref="H104:R104">
    <cfRule type="cellIs" dxfId="705" priority="603" operator="equal">
      <formula>"SE"</formula>
    </cfRule>
    <cfRule type="cellIs" dxfId="704" priority="604" operator="equal">
      <formula>"ME"</formula>
    </cfRule>
    <cfRule type="cellIs" dxfId="703" priority="605" operator="equal">
      <formula>"HE"</formula>
    </cfRule>
    <cfRule type="cellIs" dxfId="702" priority="606" operator="equal">
      <formula>"LE"</formula>
    </cfRule>
  </conditionalFormatting>
  <conditionalFormatting sqref="H104:R104">
    <cfRule type="cellIs" dxfId="701" priority="607" operator="between">
      <formula>1</formula>
      <formula>#REF!</formula>
    </cfRule>
  </conditionalFormatting>
  <conditionalFormatting sqref="W104:BJ104">
    <cfRule type="cellIs" dxfId="700" priority="598" operator="equal">
      <formula>"NC"</formula>
    </cfRule>
    <cfRule type="cellIs" dxfId="699" priority="599" operator="equal">
      <formula>"PC"</formula>
    </cfRule>
    <cfRule type="cellIs" dxfId="698" priority="600" operator="equal">
      <formula>"LC"</formula>
    </cfRule>
    <cfRule type="cellIs" dxfId="697" priority="601" operator="equal">
      <formula>"C"</formula>
    </cfRule>
    <cfRule type="cellIs" dxfId="696" priority="602" operator="equal">
      <formula>"N/A"</formula>
    </cfRule>
  </conditionalFormatting>
  <conditionalFormatting sqref="A5:A63 A65:A113">
    <cfRule type="duplicateValues" dxfId="695" priority="3309"/>
  </conditionalFormatting>
  <conditionalFormatting sqref="H64:R64">
    <cfRule type="cellIs" dxfId="694" priority="515" operator="equal">
      <formula>"SE"</formula>
    </cfRule>
    <cfRule type="cellIs" dxfId="693" priority="516" operator="equal">
      <formula>"ME"</formula>
    </cfRule>
    <cfRule type="cellIs" dxfId="692" priority="517" operator="equal">
      <formula>"HE"</formula>
    </cfRule>
    <cfRule type="cellIs" dxfId="691" priority="518" operator="equal">
      <formula>"LE"</formula>
    </cfRule>
  </conditionalFormatting>
  <conditionalFormatting sqref="H64:R64">
    <cfRule type="cellIs" dxfId="690" priority="514" operator="equal">
      <formula>0</formula>
    </cfRule>
  </conditionalFormatting>
  <conditionalFormatting sqref="H64:R64">
    <cfRule type="cellIs" dxfId="689" priority="511" operator="equal">
      <formula>1</formula>
    </cfRule>
    <cfRule type="cellIs" dxfId="688" priority="512" operator="equal">
      <formula>2</formula>
    </cfRule>
    <cfRule type="cellIs" dxfId="687" priority="513" operator="equal">
      <formula>3</formula>
    </cfRule>
  </conditionalFormatting>
  <conditionalFormatting sqref="W64:BJ64">
    <cfRule type="cellIs" dxfId="686" priority="506" operator="equal">
      <formula>"NC"</formula>
    </cfRule>
    <cfRule type="cellIs" dxfId="685" priority="507" operator="equal">
      <formula>"PC"</formula>
    </cfRule>
    <cfRule type="cellIs" dxfId="684" priority="508" operator="equal">
      <formula>"LC"</formula>
    </cfRule>
    <cfRule type="cellIs" dxfId="683" priority="509" operator="equal">
      <formula>"C"</formula>
    </cfRule>
    <cfRule type="cellIs" dxfId="682" priority="510" operator="equal">
      <formula>"N/A"</formula>
    </cfRule>
  </conditionalFormatting>
  <conditionalFormatting sqref="W64:BJ64">
    <cfRule type="cellIs" dxfId="681" priority="502" operator="equal">
      <formula>3</formula>
    </cfRule>
    <cfRule type="cellIs" dxfId="680" priority="503" operator="equal">
      <formula>2</formula>
    </cfRule>
    <cfRule type="cellIs" dxfId="679" priority="504" operator="equal">
      <formula>1</formula>
    </cfRule>
    <cfRule type="cellIs" dxfId="678" priority="505" operator="equal">
      <formula>0</formula>
    </cfRule>
  </conditionalFormatting>
  <conditionalFormatting sqref="W64:BJ64">
    <cfRule type="cellIs" dxfId="677" priority="496" operator="equal">
      <formula>"NC"</formula>
    </cfRule>
    <cfRule type="cellIs" dxfId="676" priority="497" operator="equal">
      <formula>"PC"</formula>
    </cfRule>
    <cfRule type="cellIs" dxfId="675" priority="498" operator="equal">
      <formula>"LC"</formula>
    </cfRule>
    <cfRule type="cellIs" dxfId="674" priority="499" operator="equal">
      <formula>"C"</formula>
    </cfRule>
    <cfRule type="cellIs" dxfId="673" priority="500" operator="equal">
      <formula>"N/A"</formula>
    </cfRule>
  </conditionalFormatting>
  <conditionalFormatting sqref="H64:R64">
    <cfRule type="containsBlanks" dxfId="672" priority="494">
      <formula>LEN(TRIM(H64))=0</formula>
    </cfRule>
  </conditionalFormatting>
  <conditionalFormatting sqref="H64:R64">
    <cfRule type="cellIs" dxfId="671" priority="490" operator="equal">
      <formula>"SE"</formula>
    </cfRule>
    <cfRule type="cellIs" dxfId="670" priority="491" operator="equal">
      <formula>"ME"</formula>
    </cfRule>
    <cfRule type="cellIs" dxfId="669" priority="492" operator="equal">
      <formula>"HE"</formula>
    </cfRule>
    <cfRule type="cellIs" dxfId="668" priority="493" operator="equal">
      <formula>"LE"</formula>
    </cfRule>
  </conditionalFormatting>
  <conditionalFormatting sqref="H64:R64">
    <cfRule type="cellIs" dxfId="667" priority="495" operator="between">
      <formula>1</formula>
      <formula>#REF!</formula>
    </cfRule>
  </conditionalFormatting>
  <conditionalFormatting sqref="H64:R64">
    <cfRule type="containsBlanks" dxfId="666" priority="488">
      <formula>LEN(TRIM(H64))=0</formula>
    </cfRule>
  </conditionalFormatting>
  <conditionalFormatting sqref="H64:R64">
    <cfRule type="cellIs" dxfId="665" priority="484" operator="equal">
      <formula>"SE"</formula>
    </cfRule>
    <cfRule type="cellIs" dxfId="664" priority="485" operator="equal">
      <formula>"ME"</formula>
    </cfRule>
    <cfRule type="cellIs" dxfId="663" priority="486" operator="equal">
      <formula>"HE"</formula>
    </cfRule>
    <cfRule type="cellIs" dxfId="662" priority="487" operator="equal">
      <formula>"LE"</formula>
    </cfRule>
  </conditionalFormatting>
  <conditionalFormatting sqref="H64:R64">
    <cfRule type="cellIs" dxfId="661" priority="489" operator="between">
      <formula>1</formula>
      <formula>#REF!</formula>
    </cfRule>
  </conditionalFormatting>
  <conditionalFormatting sqref="W64:BJ64">
    <cfRule type="cellIs" dxfId="660" priority="479" operator="equal">
      <formula>"NC"</formula>
    </cfRule>
    <cfRule type="cellIs" dxfId="659" priority="480" operator="equal">
      <formula>"PC"</formula>
    </cfRule>
    <cfRule type="cellIs" dxfId="658" priority="481" operator="equal">
      <formula>"LC"</formula>
    </cfRule>
    <cfRule type="cellIs" dxfId="657" priority="482" operator="equal">
      <formula>"C"</formula>
    </cfRule>
    <cfRule type="cellIs" dxfId="656" priority="483" operator="equal">
      <formula>"N/A"</formula>
    </cfRule>
  </conditionalFormatting>
  <conditionalFormatting sqref="A64">
    <cfRule type="duplicateValues" dxfId="655" priority="478"/>
  </conditionalFormatting>
  <conditionalFormatting sqref="H47:R47">
    <cfRule type="cellIs" dxfId="489" priority="472" operator="equal">
      <formula>"SE"</formula>
    </cfRule>
    <cfRule type="cellIs" dxfId="488" priority="473" operator="equal">
      <formula>"ME"</formula>
    </cfRule>
    <cfRule type="cellIs" dxfId="487" priority="474" operator="equal">
      <formula>"HE"</formula>
    </cfRule>
    <cfRule type="cellIs" dxfId="486" priority="475" operator="equal">
      <formula>"LE"</formula>
    </cfRule>
  </conditionalFormatting>
  <conditionalFormatting sqref="H47:R47">
    <cfRule type="cellIs" dxfId="485" priority="471" operator="equal">
      <formula>0</formula>
    </cfRule>
  </conditionalFormatting>
  <conditionalFormatting sqref="H47:R47">
    <cfRule type="cellIs" dxfId="484" priority="468" operator="equal">
      <formula>1</formula>
    </cfRule>
    <cfRule type="cellIs" dxfId="483" priority="469" operator="equal">
      <formula>2</formula>
    </cfRule>
    <cfRule type="cellIs" dxfId="482" priority="470" operator="equal">
      <formula>3</formula>
    </cfRule>
  </conditionalFormatting>
  <conditionalFormatting sqref="W47:BJ47">
    <cfRule type="cellIs" dxfId="481" priority="463" operator="equal">
      <formula>"NC"</formula>
    </cfRule>
    <cfRule type="cellIs" dxfId="480" priority="464" operator="equal">
      <formula>"PC"</formula>
    </cfRule>
    <cfRule type="cellIs" dxfId="479" priority="465" operator="equal">
      <formula>"LC"</formula>
    </cfRule>
    <cfRule type="cellIs" dxfId="478" priority="466" operator="equal">
      <formula>"C"</formula>
    </cfRule>
    <cfRule type="cellIs" dxfId="477" priority="467" operator="equal">
      <formula>"N/A"</formula>
    </cfRule>
  </conditionalFormatting>
  <conditionalFormatting sqref="W47:BJ47">
    <cfRule type="cellIs" dxfId="476" priority="459" operator="equal">
      <formula>3</formula>
    </cfRule>
    <cfRule type="cellIs" dxfId="475" priority="460" operator="equal">
      <formula>2</formula>
    </cfRule>
    <cfRule type="cellIs" dxfId="474" priority="461" operator="equal">
      <formula>1</formula>
    </cfRule>
    <cfRule type="cellIs" dxfId="473" priority="462" operator="equal">
      <formula>0</formula>
    </cfRule>
  </conditionalFormatting>
  <conditionalFormatting sqref="H47:R47">
    <cfRule type="containsBlanks" dxfId="472" priority="458">
      <formula>LEN(TRIM(H47))=0</formula>
    </cfRule>
  </conditionalFormatting>
  <conditionalFormatting sqref="W47:BJ47">
    <cfRule type="cellIs" dxfId="471" priority="453" operator="equal">
      <formula>"NC"</formula>
    </cfRule>
    <cfRule type="cellIs" dxfId="470" priority="454" operator="equal">
      <formula>"PC"</formula>
    </cfRule>
    <cfRule type="cellIs" dxfId="469" priority="455" operator="equal">
      <formula>"LC"</formula>
    </cfRule>
    <cfRule type="cellIs" dxfId="468" priority="456" operator="equal">
      <formula>"C"</formula>
    </cfRule>
    <cfRule type="cellIs" dxfId="467" priority="457" operator="equal">
      <formula>"N/A"</formula>
    </cfRule>
  </conditionalFormatting>
  <conditionalFormatting sqref="H47:R47">
    <cfRule type="cellIs" dxfId="466" priority="448" operator="equal">
      <formula>"SE"</formula>
    </cfRule>
    <cfRule type="cellIs" dxfId="465" priority="449" operator="equal">
      <formula>"ME"</formula>
    </cfRule>
    <cfRule type="cellIs" dxfId="464" priority="450" operator="equal">
      <formula>"HE"</formula>
    </cfRule>
    <cfRule type="cellIs" dxfId="463" priority="451" operator="equal">
      <formula>"LE"</formula>
    </cfRule>
  </conditionalFormatting>
  <conditionalFormatting sqref="H47:R47">
    <cfRule type="cellIs" dxfId="462" priority="452" operator="between">
      <formula>1</formula>
      <formula>#REF!</formula>
    </cfRule>
  </conditionalFormatting>
  <conditionalFormatting sqref="H65:R65">
    <cfRule type="cellIs" dxfId="461" priority="444" operator="equal">
      <formula>"SE"</formula>
    </cfRule>
    <cfRule type="cellIs" dxfId="460" priority="445" operator="equal">
      <formula>"ME"</formula>
    </cfRule>
    <cfRule type="cellIs" dxfId="459" priority="446" operator="equal">
      <formula>"HE"</formula>
    </cfRule>
    <cfRule type="cellIs" dxfId="458" priority="447" operator="equal">
      <formula>"LE"</formula>
    </cfRule>
  </conditionalFormatting>
  <conditionalFormatting sqref="H65:R65">
    <cfRule type="cellIs" dxfId="457" priority="443" operator="equal">
      <formula>0</formula>
    </cfRule>
  </conditionalFormatting>
  <conditionalFormatting sqref="H65:R65">
    <cfRule type="cellIs" dxfId="456" priority="440" operator="equal">
      <formula>1</formula>
    </cfRule>
    <cfRule type="cellIs" dxfId="455" priority="441" operator="equal">
      <formula>2</formula>
    </cfRule>
    <cfRule type="cellIs" dxfId="454" priority="442" operator="equal">
      <formula>3</formula>
    </cfRule>
  </conditionalFormatting>
  <conditionalFormatting sqref="W65:BJ65">
    <cfRule type="cellIs" dxfId="453" priority="435" operator="equal">
      <formula>"NC"</formula>
    </cfRule>
    <cfRule type="cellIs" dxfId="452" priority="436" operator="equal">
      <formula>"PC"</formula>
    </cfRule>
    <cfRule type="cellIs" dxfId="451" priority="437" operator="equal">
      <formula>"LC"</formula>
    </cfRule>
    <cfRule type="cellIs" dxfId="450" priority="438" operator="equal">
      <formula>"C"</formula>
    </cfRule>
    <cfRule type="cellIs" dxfId="449" priority="439" operator="equal">
      <formula>"N/A"</formula>
    </cfRule>
  </conditionalFormatting>
  <conditionalFormatting sqref="W65:BJ65">
    <cfRule type="cellIs" dxfId="448" priority="431" operator="equal">
      <formula>3</formula>
    </cfRule>
    <cfRule type="cellIs" dxfId="447" priority="432" operator="equal">
      <formula>2</formula>
    </cfRule>
    <cfRule type="cellIs" dxfId="446" priority="433" operator="equal">
      <formula>1</formula>
    </cfRule>
    <cfRule type="cellIs" dxfId="445" priority="434" operator="equal">
      <formula>0</formula>
    </cfRule>
  </conditionalFormatting>
  <conditionalFormatting sqref="W65:BJ65">
    <cfRule type="cellIs" dxfId="444" priority="426" operator="equal">
      <formula>"NC"</formula>
    </cfRule>
    <cfRule type="cellIs" dxfId="443" priority="427" operator="equal">
      <formula>"PC"</formula>
    </cfRule>
    <cfRule type="cellIs" dxfId="442" priority="428" operator="equal">
      <formula>"LC"</formula>
    </cfRule>
    <cfRule type="cellIs" dxfId="441" priority="429" operator="equal">
      <formula>"C"</formula>
    </cfRule>
    <cfRule type="cellIs" dxfId="440" priority="430" operator="equal">
      <formula>"N/A"</formula>
    </cfRule>
  </conditionalFormatting>
  <conditionalFormatting sqref="H65:R65">
    <cfRule type="containsBlanks" dxfId="439" priority="424">
      <formula>LEN(TRIM(H65))=0</formula>
    </cfRule>
  </conditionalFormatting>
  <conditionalFormatting sqref="H65:R65">
    <cfRule type="cellIs" dxfId="438" priority="420" operator="equal">
      <formula>"SE"</formula>
    </cfRule>
    <cfRule type="cellIs" dxfId="437" priority="421" operator="equal">
      <formula>"ME"</formula>
    </cfRule>
    <cfRule type="cellIs" dxfId="436" priority="422" operator="equal">
      <formula>"HE"</formula>
    </cfRule>
    <cfRule type="cellIs" dxfId="435" priority="423" operator="equal">
      <formula>"LE"</formula>
    </cfRule>
  </conditionalFormatting>
  <conditionalFormatting sqref="H65:R65">
    <cfRule type="cellIs" dxfId="434" priority="425" operator="between">
      <formula>1</formula>
      <formula>#REF!</formula>
    </cfRule>
  </conditionalFormatting>
  <conditionalFormatting sqref="H65:R65">
    <cfRule type="containsBlanks" dxfId="433" priority="418">
      <formula>LEN(TRIM(H65))=0</formula>
    </cfRule>
  </conditionalFormatting>
  <conditionalFormatting sqref="H65:R65">
    <cfRule type="cellIs" dxfId="432" priority="414" operator="equal">
      <formula>"SE"</formula>
    </cfRule>
    <cfRule type="cellIs" dxfId="431" priority="415" operator="equal">
      <formula>"ME"</formula>
    </cfRule>
    <cfRule type="cellIs" dxfId="430" priority="416" operator="equal">
      <formula>"HE"</formula>
    </cfRule>
    <cfRule type="cellIs" dxfId="429" priority="417" operator="equal">
      <formula>"LE"</formula>
    </cfRule>
  </conditionalFormatting>
  <conditionalFormatting sqref="H65:R65">
    <cfRule type="cellIs" dxfId="428" priority="419" operator="between">
      <formula>1</formula>
      <formula>#REF!</formula>
    </cfRule>
  </conditionalFormatting>
  <conditionalFormatting sqref="W65:BJ65">
    <cfRule type="cellIs" dxfId="427" priority="409" operator="equal">
      <formula>"NC"</formula>
    </cfRule>
    <cfRule type="cellIs" dxfId="426" priority="410" operator="equal">
      <formula>"PC"</formula>
    </cfRule>
    <cfRule type="cellIs" dxfId="425" priority="411" operator="equal">
      <formula>"LC"</formula>
    </cfRule>
    <cfRule type="cellIs" dxfId="424" priority="412" operator="equal">
      <formula>"C"</formula>
    </cfRule>
    <cfRule type="cellIs" dxfId="423" priority="413" operator="equal">
      <formula>"N/A"</formula>
    </cfRule>
  </conditionalFormatting>
  <conditionalFormatting sqref="W65:BJ65">
    <cfRule type="cellIs" dxfId="422" priority="404" operator="equal">
      <formula>"NC"</formula>
    </cfRule>
    <cfRule type="cellIs" dxfId="421" priority="405" operator="equal">
      <formula>"PC"</formula>
    </cfRule>
    <cfRule type="cellIs" dxfId="420" priority="406" operator="equal">
      <formula>"LC"</formula>
    </cfRule>
    <cfRule type="cellIs" dxfId="419" priority="407" operator="equal">
      <formula>"C"</formula>
    </cfRule>
    <cfRule type="cellIs" dxfId="418" priority="408" operator="equal">
      <formula>"N/A"</formula>
    </cfRule>
  </conditionalFormatting>
  <conditionalFormatting sqref="W65:BJ65">
    <cfRule type="cellIs" dxfId="417" priority="400" operator="equal">
      <formula>3</formula>
    </cfRule>
    <cfRule type="cellIs" dxfId="416" priority="401" operator="equal">
      <formula>2</formula>
    </cfRule>
    <cfRule type="cellIs" dxfId="415" priority="402" operator="equal">
      <formula>1</formula>
    </cfRule>
    <cfRule type="cellIs" dxfId="414" priority="403" operator="equal">
      <formula>0</formula>
    </cfRule>
  </conditionalFormatting>
  <conditionalFormatting sqref="AV65">
    <cfRule type="cellIs" dxfId="413" priority="345" operator="equal">
      <formula>"NC"</formula>
    </cfRule>
    <cfRule type="cellIs" dxfId="412" priority="346" operator="equal">
      <formula>"PC"</formula>
    </cfRule>
    <cfRule type="cellIs" dxfId="411" priority="347" operator="equal">
      <formula>"LC"</formula>
    </cfRule>
    <cfRule type="cellIs" dxfId="410" priority="348" operator="equal">
      <formula>"C"</formula>
    </cfRule>
    <cfRule type="cellIs" dxfId="409" priority="349" operator="equal">
      <formula>"N/A"</formula>
    </cfRule>
  </conditionalFormatting>
  <conditionalFormatting sqref="AX65">
    <cfRule type="cellIs" dxfId="408" priority="340" operator="equal">
      <formula>"NC"</formula>
    </cfRule>
    <cfRule type="cellIs" dxfId="407" priority="341" operator="equal">
      <formula>"PC"</formula>
    </cfRule>
    <cfRule type="cellIs" dxfId="406" priority="342" operator="equal">
      <formula>"LC"</formula>
    </cfRule>
    <cfRule type="cellIs" dxfId="405" priority="343" operator="equal">
      <formula>"C"</formula>
    </cfRule>
    <cfRule type="cellIs" dxfId="404" priority="344" operator="equal">
      <formula>"N/A"</formula>
    </cfRule>
  </conditionalFormatting>
  <conditionalFormatting sqref="W65 Y65:AA65 AD65:AL65 AN65 AP65 AW65 AZ65:BA65 BE65:BJ65">
    <cfRule type="cellIs" dxfId="403" priority="395" operator="equal">
      <formula>"NC"</formula>
    </cfRule>
    <cfRule type="cellIs" dxfId="402" priority="396" operator="equal">
      <formula>"PC"</formula>
    </cfRule>
    <cfRule type="cellIs" dxfId="401" priority="397" operator="equal">
      <formula>"LC"</formula>
    </cfRule>
    <cfRule type="cellIs" dxfId="400" priority="398" operator="equal">
      <formula>"C"</formula>
    </cfRule>
    <cfRule type="cellIs" dxfId="399" priority="399" operator="equal">
      <formula>"N/A"</formula>
    </cfRule>
  </conditionalFormatting>
  <conditionalFormatting sqref="X65">
    <cfRule type="cellIs" dxfId="398" priority="390" operator="equal">
      <formula>"NC"</formula>
    </cfRule>
    <cfRule type="cellIs" dxfId="397" priority="391" operator="equal">
      <formula>"PC"</formula>
    </cfRule>
    <cfRule type="cellIs" dxfId="396" priority="392" operator="equal">
      <formula>"LC"</formula>
    </cfRule>
    <cfRule type="cellIs" dxfId="395" priority="393" operator="equal">
      <formula>"C"</formula>
    </cfRule>
    <cfRule type="cellIs" dxfId="394" priority="394" operator="equal">
      <formula>"N/A"</formula>
    </cfRule>
  </conditionalFormatting>
  <conditionalFormatting sqref="AB65">
    <cfRule type="cellIs" dxfId="393" priority="385" operator="equal">
      <formula>"NC"</formula>
    </cfRule>
    <cfRule type="cellIs" dxfId="392" priority="386" operator="equal">
      <formula>"PC"</formula>
    </cfRule>
    <cfRule type="cellIs" dxfId="391" priority="387" operator="equal">
      <formula>"LC"</formula>
    </cfRule>
    <cfRule type="cellIs" dxfId="390" priority="388" operator="equal">
      <formula>"C"</formula>
    </cfRule>
    <cfRule type="cellIs" dxfId="389" priority="389" operator="equal">
      <formula>"N/A"</formula>
    </cfRule>
  </conditionalFormatting>
  <conditionalFormatting sqref="AC65">
    <cfRule type="cellIs" dxfId="388" priority="380" operator="equal">
      <formula>"NC"</formula>
    </cfRule>
    <cfRule type="cellIs" dxfId="387" priority="381" operator="equal">
      <formula>"PC"</formula>
    </cfRule>
    <cfRule type="cellIs" dxfId="386" priority="382" operator="equal">
      <formula>"LC"</formula>
    </cfRule>
    <cfRule type="cellIs" dxfId="385" priority="383" operator="equal">
      <formula>"C"</formula>
    </cfRule>
    <cfRule type="cellIs" dxfId="384" priority="384" operator="equal">
      <formula>"N/A"</formula>
    </cfRule>
  </conditionalFormatting>
  <conditionalFormatting sqref="AM65">
    <cfRule type="cellIs" dxfId="383" priority="375" operator="equal">
      <formula>"NC"</formula>
    </cfRule>
    <cfRule type="cellIs" dxfId="382" priority="376" operator="equal">
      <formula>"PC"</formula>
    </cfRule>
    <cfRule type="cellIs" dxfId="381" priority="377" operator="equal">
      <formula>"LC"</formula>
    </cfRule>
    <cfRule type="cellIs" dxfId="380" priority="378" operator="equal">
      <formula>"C"</formula>
    </cfRule>
    <cfRule type="cellIs" dxfId="379" priority="379" operator="equal">
      <formula>"N/A"</formula>
    </cfRule>
  </conditionalFormatting>
  <conditionalFormatting sqref="AO65">
    <cfRule type="cellIs" dxfId="378" priority="370" operator="equal">
      <formula>"NC"</formula>
    </cfRule>
    <cfRule type="cellIs" dxfId="377" priority="371" operator="equal">
      <formula>"PC"</formula>
    </cfRule>
    <cfRule type="cellIs" dxfId="376" priority="372" operator="equal">
      <formula>"LC"</formula>
    </cfRule>
    <cfRule type="cellIs" dxfId="375" priority="373" operator="equal">
      <formula>"C"</formula>
    </cfRule>
    <cfRule type="cellIs" dxfId="374" priority="374" operator="equal">
      <formula>"N/A"</formula>
    </cfRule>
  </conditionalFormatting>
  <conditionalFormatting sqref="AR65">
    <cfRule type="cellIs" dxfId="373" priority="365" operator="equal">
      <formula>"NC"</formula>
    </cfRule>
    <cfRule type="cellIs" dxfId="372" priority="366" operator="equal">
      <formula>"PC"</formula>
    </cfRule>
    <cfRule type="cellIs" dxfId="371" priority="367" operator="equal">
      <formula>"LC"</formula>
    </cfRule>
    <cfRule type="cellIs" dxfId="370" priority="368" operator="equal">
      <formula>"C"</formula>
    </cfRule>
    <cfRule type="cellIs" dxfId="369" priority="369" operator="equal">
      <formula>"N/A"</formula>
    </cfRule>
  </conditionalFormatting>
  <conditionalFormatting sqref="AS65">
    <cfRule type="cellIs" dxfId="368" priority="360" operator="equal">
      <formula>"NC"</formula>
    </cfRule>
    <cfRule type="cellIs" dxfId="367" priority="361" operator="equal">
      <formula>"PC"</formula>
    </cfRule>
    <cfRule type="cellIs" dxfId="366" priority="362" operator="equal">
      <formula>"LC"</formula>
    </cfRule>
    <cfRule type="cellIs" dxfId="365" priority="363" operator="equal">
      <formula>"C"</formula>
    </cfRule>
    <cfRule type="cellIs" dxfId="364" priority="364" operator="equal">
      <formula>"N/A"</formula>
    </cfRule>
  </conditionalFormatting>
  <conditionalFormatting sqref="AT65">
    <cfRule type="cellIs" dxfId="363" priority="355" operator="equal">
      <formula>"NC"</formula>
    </cfRule>
    <cfRule type="cellIs" dxfId="362" priority="356" operator="equal">
      <formula>"PC"</formula>
    </cfRule>
    <cfRule type="cellIs" dxfId="361" priority="357" operator="equal">
      <formula>"LC"</formula>
    </cfRule>
    <cfRule type="cellIs" dxfId="360" priority="358" operator="equal">
      <formula>"C"</formula>
    </cfRule>
    <cfRule type="cellIs" dxfId="359" priority="359" operator="equal">
      <formula>"N/A"</formula>
    </cfRule>
  </conditionalFormatting>
  <conditionalFormatting sqref="AU65">
    <cfRule type="cellIs" dxfId="358" priority="350" operator="equal">
      <formula>"NC"</formula>
    </cfRule>
    <cfRule type="cellIs" dxfId="357" priority="351" operator="equal">
      <formula>"PC"</formula>
    </cfRule>
    <cfRule type="cellIs" dxfId="356" priority="352" operator="equal">
      <formula>"LC"</formula>
    </cfRule>
    <cfRule type="cellIs" dxfId="355" priority="353" operator="equal">
      <formula>"C"</formula>
    </cfRule>
    <cfRule type="cellIs" dxfId="354" priority="354" operator="equal">
      <formula>"N/A"</formula>
    </cfRule>
  </conditionalFormatting>
  <conditionalFormatting sqref="AY65">
    <cfRule type="cellIs" dxfId="353" priority="335" operator="equal">
      <formula>"NC"</formula>
    </cfRule>
    <cfRule type="cellIs" dxfId="352" priority="336" operator="equal">
      <formula>"PC"</formula>
    </cfRule>
    <cfRule type="cellIs" dxfId="351" priority="337" operator="equal">
      <formula>"LC"</formula>
    </cfRule>
    <cfRule type="cellIs" dxfId="350" priority="338" operator="equal">
      <formula>"C"</formula>
    </cfRule>
    <cfRule type="cellIs" dxfId="349" priority="339" operator="equal">
      <formula>"N/A"</formula>
    </cfRule>
  </conditionalFormatting>
  <conditionalFormatting sqref="BB65">
    <cfRule type="cellIs" dxfId="348" priority="330" operator="equal">
      <formula>"NC"</formula>
    </cfRule>
    <cfRule type="cellIs" dxfId="347" priority="331" operator="equal">
      <formula>"PC"</formula>
    </cfRule>
    <cfRule type="cellIs" dxfId="346" priority="332" operator="equal">
      <formula>"LC"</formula>
    </cfRule>
    <cfRule type="cellIs" dxfId="345" priority="333" operator="equal">
      <formula>"C"</formula>
    </cfRule>
    <cfRule type="cellIs" dxfId="344" priority="334" operator="equal">
      <formula>"N/A"</formula>
    </cfRule>
  </conditionalFormatting>
  <conditionalFormatting sqref="BC65">
    <cfRule type="cellIs" dxfId="343" priority="325" operator="equal">
      <formula>"NC"</formula>
    </cfRule>
    <cfRule type="cellIs" dxfId="342" priority="326" operator="equal">
      <formula>"PC"</formula>
    </cfRule>
    <cfRule type="cellIs" dxfId="341" priority="327" operator="equal">
      <formula>"LC"</formula>
    </cfRule>
    <cfRule type="cellIs" dxfId="340" priority="328" operator="equal">
      <formula>"C"</formula>
    </cfRule>
    <cfRule type="cellIs" dxfId="339" priority="329" operator="equal">
      <formula>"N/A"</formula>
    </cfRule>
  </conditionalFormatting>
  <conditionalFormatting sqref="BD65">
    <cfRule type="cellIs" dxfId="338" priority="320" operator="equal">
      <formula>"NC"</formula>
    </cfRule>
    <cfRule type="cellIs" dxfId="337" priority="321" operator="equal">
      <formula>"PC"</formula>
    </cfRule>
    <cfRule type="cellIs" dxfId="336" priority="322" operator="equal">
      <formula>"LC"</formula>
    </cfRule>
    <cfRule type="cellIs" dxfId="335" priority="323" operator="equal">
      <formula>"C"</formula>
    </cfRule>
    <cfRule type="cellIs" dxfId="334" priority="324" operator="equal">
      <formula>"N/A"</formula>
    </cfRule>
  </conditionalFormatting>
  <conditionalFormatting sqref="AQ65">
    <cfRule type="cellIs" dxfId="333" priority="315" operator="equal">
      <formula>"NC"</formula>
    </cfRule>
    <cfRule type="cellIs" dxfId="332" priority="316" operator="equal">
      <formula>"PC"</formula>
    </cfRule>
    <cfRule type="cellIs" dxfId="331" priority="317" operator="equal">
      <formula>"LC"</formula>
    </cfRule>
    <cfRule type="cellIs" dxfId="330" priority="318" operator="equal">
      <formula>"C"</formula>
    </cfRule>
    <cfRule type="cellIs" dxfId="329" priority="319" operator="equal">
      <formula>"N/A"</formula>
    </cfRule>
  </conditionalFormatting>
  <conditionalFormatting sqref="H65:R65">
    <cfRule type="containsBlanks" dxfId="328" priority="313">
      <formula>LEN(TRIM(H65))=0</formula>
    </cfRule>
  </conditionalFormatting>
  <conditionalFormatting sqref="H65:R65">
    <cfRule type="cellIs" dxfId="327" priority="309" operator="equal">
      <formula>"SE"</formula>
    </cfRule>
    <cfRule type="cellIs" dxfId="326" priority="310" operator="equal">
      <formula>"ME"</formula>
    </cfRule>
    <cfRule type="cellIs" dxfId="325" priority="311" operator="equal">
      <formula>"HE"</formula>
    </cfRule>
    <cfRule type="cellIs" dxfId="324" priority="312" operator="equal">
      <formula>"LE"</formula>
    </cfRule>
  </conditionalFormatting>
  <conditionalFormatting sqref="H65:R65">
    <cfRule type="cellIs" dxfId="323" priority="314" operator="between">
      <formula>1</formula>
      <formula>#REF!</formula>
    </cfRule>
  </conditionalFormatting>
  <conditionalFormatting sqref="H68:R68">
    <cfRule type="cellIs" dxfId="322" priority="305" operator="equal">
      <formula>"SE"</formula>
    </cfRule>
    <cfRule type="cellIs" dxfId="321" priority="306" operator="equal">
      <formula>"ME"</formula>
    </cfRule>
    <cfRule type="cellIs" dxfId="320" priority="307" operator="equal">
      <formula>"HE"</formula>
    </cfRule>
    <cfRule type="cellIs" dxfId="319" priority="308" operator="equal">
      <formula>"LE"</formula>
    </cfRule>
  </conditionalFormatting>
  <conditionalFormatting sqref="H68:R68">
    <cfRule type="cellIs" dxfId="318" priority="304" operator="equal">
      <formula>0</formula>
    </cfRule>
  </conditionalFormatting>
  <conditionalFormatting sqref="H68:R68">
    <cfRule type="cellIs" dxfId="317" priority="301" operator="equal">
      <formula>1</formula>
    </cfRule>
    <cfRule type="cellIs" dxfId="316" priority="302" operator="equal">
      <formula>2</formula>
    </cfRule>
    <cfRule type="cellIs" dxfId="315" priority="303" operator="equal">
      <formula>3</formula>
    </cfRule>
  </conditionalFormatting>
  <conditionalFormatting sqref="W68:BJ68">
    <cfRule type="cellIs" dxfId="314" priority="296" operator="equal">
      <formula>"NC"</formula>
    </cfRule>
    <cfRule type="cellIs" dxfId="313" priority="297" operator="equal">
      <formula>"PC"</formula>
    </cfRule>
    <cfRule type="cellIs" dxfId="312" priority="298" operator="equal">
      <formula>"LC"</formula>
    </cfRule>
    <cfRule type="cellIs" dxfId="311" priority="299" operator="equal">
      <formula>"C"</formula>
    </cfRule>
    <cfRule type="cellIs" dxfId="310" priority="300" operator="equal">
      <formula>"N/A"</formula>
    </cfRule>
  </conditionalFormatting>
  <conditionalFormatting sqref="W68:BJ68">
    <cfRule type="cellIs" dxfId="309" priority="292" operator="equal">
      <formula>3</formula>
    </cfRule>
    <cfRule type="cellIs" dxfId="308" priority="293" operator="equal">
      <formula>2</formula>
    </cfRule>
    <cfRule type="cellIs" dxfId="307" priority="294" operator="equal">
      <formula>1</formula>
    </cfRule>
    <cfRule type="cellIs" dxfId="306" priority="295" operator="equal">
      <formula>0</formula>
    </cfRule>
  </conditionalFormatting>
  <conditionalFormatting sqref="H68:R68">
    <cfRule type="containsBlanks" dxfId="305" priority="291">
      <formula>LEN(TRIM(H68))=0</formula>
    </cfRule>
  </conditionalFormatting>
  <conditionalFormatting sqref="W68:BJ68">
    <cfRule type="cellIs" dxfId="304" priority="286" operator="equal">
      <formula>"NC"</formula>
    </cfRule>
    <cfRule type="cellIs" dxfId="303" priority="287" operator="equal">
      <formula>"PC"</formula>
    </cfRule>
    <cfRule type="cellIs" dxfId="302" priority="288" operator="equal">
      <formula>"LC"</formula>
    </cfRule>
    <cfRule type="cellIs" dxfId="301" priority="289" operator="equal">
      <formula>"C"</formula>
    </cfRule>
    <cfRule type="cellIs" dxfId="300" priority="290" operator="equal">
      <formula>"N/A"</formula>
    </cfRule>
  </conditionalFormatting>
  <conditionalFormatting sqref="H68:R68">
    <cfRule type="cellIs" dxfId="299" priority="281" operator="equal">
      <formula>"SE"</formula>
    </cfRule>
    <cfRule type="cellIs" dxfId="298" priority="282" operator="equal">
      <formula>"ME"</formula>
    </cfRule>
    <cfRule type="cellIs" dxfId="297" priority="283" operator="equal">
      <formula>"HE"</formula>
    </cfRule>
    <cfRule type="cellIs" dxfId="296" priority="284" operator="equal">
      <formula>"LE"</formula>
    </cfRule>
  </conditionalFormatting>
  <conditionalFormatting sqref="H68:R68">
    <cfRule type="cellIs" dxfId="295" priority="285" operator="between">
      <formula>1</formula>
      <formula>#REF!</formula>
    </cfRule>
  </conditionalFormatting>
  <conditionalFormatting sqref="H68:R68">
    <cfRule type="containsBlanks" dxfId="294" priority="279">
      <formula>LEN(TRIM(H68))=0</formula>
    </cfRule>
  </conditionalFormatting>
  <conditionalFormatting sqref="H68:R68">
    <cfRule type="cellIs" dxfId="293" priority="275" operator="equal">
      <formula>"SE"</formula>
    </cfRule>
    <cfRule type="cellIs" dxfId="292" priority="276" operator="equal">
      <formula>"ME"</formula>
    </cfRule>
    <cfRule type="cellIs" dxfId="291" priority="277" operator="equal">
      <formula>"HE"</formula>
    </cfRule>
    <cfRule type="cellIs" dxfId="290" priority="278" operator="equal">
      <formula>"LE"</formula>
    </cfRule>
  </conditionalFormatting>
  <conditionalFormatting sqref="H68:R68">
    <cfRule type="cellIs" dxfId="289" priority="280" operator="between">
      <formula>1</formula>
      <formula>#REF!</formula>
    </cfRule>
  </conditionalFormatting>
  <conditionalFormatting sqref="W68:BJ68">
    <cfRule type="cellIs" dxfId="288" priority="270" operator="equal">
      <formula>"NC"</formula>
    </cfRule>
    <cfRule type="cellIs" dxfId="287" priority="271" operator="equal">
      <formula>"PC"</formula>
    </cfRule>
    <cfRule type="cellIs" dxfId="286" priority="272" operator="equal">
      <formula>"LC"</formula>
    </cfRule>
    <cfRule type="cellIs" dxfId="285" priority="273" operator="equal">
      <formula>"C"</formula>
    </cfRule>
    <cfRule type="cellIs" dxfId="284" priority="274" operator="equal">
      <formula>"N/A"</formula>
    </cfRule>
  </conditionalFormatting>
  <conditionalFormatting sqref="H76:R76">
    <cfRule type="cellIs" dxfId="283" priority="266" operator="equal">
      <formula>"SE"</formula>
    </cfRule>
    <cfRule type="cellIs" dxfId="282" priority="267" operator="equal">
      <formula>"ME"</formula>
    </cfRule>
    <cfRule type="cellIs" dxfId="281" priority="268" operator="equal">
      <formula>"HE"</formula>
    </cfRule>
    <cfRule type="cellIs" dxfId="280" priority="269" operator="equal">
      <formula>"LE"</formula>
    </cfRule>
  </conditionalFormatting>
  <conditionalFormatting sqref="H76:R76">
    <cfRule type="cellIs" dxfId="279" priority="265" operator="equal">
      <formula>0</formula>
    </cfRule>
  </conditionalFormatting>
  <conditionalFormatting sqref="H76:R76">
    <cfRule type="cellIs" dxfId="278" priority="262" operator="equal">
      <formula>1</formula>
    </cfRule>
    <cfRule type="cellIs" dxfId="277" priority="263" operator="equal">
      <formula>2</formula>
    </cfRule>
    <cfRule type="cellIs" dxfId="276" priority="264" operator="equal">
      <formula>3</formula>
    </cfRule>
  </conditionalFormatting>
  <conditionalFormatting sqref="W76:BJ76">
    <cfRule type="cellIs" dxfId="275" priority="257" operator="equal">
      <formula>"NC"</formula>
    </cfRule>
    <cfRule type="cellIs" dxfId="274" priority="258" operator="equal">
      <formula>"PC"</formula>
    </cfRule>
    <cfRule type="cellIs" dxfId="273" priority="259" operator="equal">
      <formula>"LC"</formula>
    </cfRule>
    <cfRule type="cellIs" dxfId="272" priority="260" operator="equal">
      <formula>"C"</formula>
    </cfRule>
    <cfRule type="cellIs" dxfId="271" priority="261" operator="equal">
      <formula>"N/A"</formula>
    </cfRule>
  </conditionalFormatting>
  <conditionalFormatting sqref="W76:BJ76">
    <cfRule type="cellIs" dxfId="270" priority="253" operator="equal">
      <formula>3</formula>
    </cfRule>
    <cfRule type="cellIs" dxfId="269" priority="254" operator="equal">
      <formula>2</formula>
    </cfRule>
    <cfRule type="cellIs" dxfId="268" priority="255" operator="equal">
      <formula>1</formula>
    </cfRule>
    <cfRule type="cellIs" dxfId="267" priority="256" operator="equal">
      <formula>0</formula>
    </cfRule>
  </conditionalFormatting>
  <conditionalFormatting sqref="H76:R76">
    <cfRule type="containsBlanks" dxfId="266" priority="252">
      <formula>LEN(TRIM(H76))=0</formula>
    </cfRule>
  </conditionalFormatting>
  <conditionalFormatting sqref="W76:BJ76">
    <cfRule type="cellIs" dxfId="265" priority="247" operator="equal">
      <formula>"NC"</formula>
    </cfRule>
    <cfRule type="cellIs" dxfId="264" priority="248" operator="equal">
      <formula>"PC"</formula>
    </cfRule>
    <cfRule type="cellIs" dxfId="263" priority="249" operator="equal">
      <formula>"LC"</formula>
    </cfRule>
    <cfRule type="cellIs" dxfId="262" priority="250" operator="equal">
      <formula>"C"</formula>
    </cfRule>
    <cfRule type="cellIs" dxfId="261" priority="251" operator="equal">
      <formula>"N/A"</formula>
    </cfRule>
  </conditionalFormatting>
  <conditionalFormatting sqref="H76:R76">
    <cfRule type="cellIs" dxfId="260" priority="242" operator="equal">
      <formula>"SE"</formula>
    </cfRule>
    <cfRule type="cellIs" dxfId="259" priority="243" operator="equal">
      <formula>"ME"</formula>
    </cfRule>
    <cfRule type="cellIs" dxfId="258" priority="244" operator="equal">
      <formula>"HE"</formula>
    </cfRule>
    <cfRule type="cellIs" dxfId="257" priority="245" operator="equal">
      <formula>"LE"</formula>
    </cfRule>
  </conditionalFormatting>
  <conditionalFormatting sqref="H76:R76">
    <cfRule type="cellIs" dxfId="256" priority="246" operator="between">
      <formula>1</formula>
      <formula>#REF!</formula>
    </cfRule>
  </conditionalFormatting>
  <conditionalFormatting sqref="H92:R92">
    <cfRule type="cellIs" dxfId="255" priority="238" operator="equal">
      <formula>"SE"</formula>
    </cfRule>
    <cfRule type="cellIs" dxfId="254" priority="239" operator="equal">
      <formula>"ME"</formula>
    </cfRule>
    <cfRule type="cellIs" dxfId="253" priority="240" operator="equal">
      <formula>"HE"</formula>
    </cfRule>
    <cfRule type="cellIs" dxfId="252" priority="241" operator="equal">
      <formula>"LE"</formula>
    </cfRule>
  </conditionalFormatting>
  <conditionalFormatting sqref="H92:R92">
    <cfRule type="cellIs" dxfId="251" priority="237" operator="equal">
      <formula>0</formula>
    </cfRule>
  </conditionalFormatting>
  <conditionalFormatting sqref="H92:R92">
    <cfRule type="cellIs" dxfId="250" priority="234" operator="equal">
      <formula>1</formula>
    </cfRule>
    <cfRule type="cellIs" dxfId="249" priority="235" operator="equal">
      <formula>2</formula>
    </cfRule>
    <cfRule type="cellIs" dxfId="248" priority="236" operator="equal">
      <formula>3</formula>
    </cfRule>
  </conditionalFormatting>
  <conditionalFormatting sqref="W92:BJ92">
    <cfRule type="cellIs" dxfId="247" priority="229" operator="equal">
      <formula>"NC"</formula>
    </cfRule>
    <cfRule type="cellIs" dxfId="246" priority="230" operator="equal">
      <formula>"PC"</formula>
    </cfRule>
    <cfRule type="cellIs" dxfId="245" priority="231" operator="equal">
      <formula>"LC"</formula>
    </cfRule>
    <cfRule type="cellIs" dxfId="244" priority="232" operator="equal">
      <formula>"C"</formula>
    </cfRule>
    <cfRule type="cellIs" dxfId="243" priority="233" operator="equal">
      <formula>"N/A"</formula>
    </cfRule>
  </conditionalFormatting>
  <conditionalFormatting sqref="BF92:BJ92">
    <cfRule type="cellIs" dxfId="242" priority="224" operator="equal">
      <formula>"NC"</formula>
    </cfRule>
    <cfRule type="cellIs" dxfId="241" priority="225" operator="equal">
      <formula>"PC"</formula>
    </cfRule>
    <cfRule type="cellIs" dxfId="240" priority="226" operator="equal">
      <formula>"LC"</formula>
    </cfRule>
    <cfRule type="cellIs" dxfId="239" priority="227" operator="equal">
      <formula>"C"</formula>
    </cfRule>
    <cfRule type="cellIs" dxfId="238" priority="228" operator="equal">
      <formula>"N/A"</formula>
    </cfRule>
  </conditionalFormatting>
  <conditionalFormatting sqref="W92:BJ92">
    <cfRule type="cellIs" dxfId="237" priority="220" operator="equal">
      <formula>3</formula>
    </cfRule>
    <cfRule type="cellIs" dxfId="236" priority="221" operator="equal">
      <formula>2</formula>
    </cfRule>
    <cfRule type="cellIs" dxfId="235" priority="222" operator="equal">
      <formula>1</formula>
    </cfRule>
    <cfRule type="cellIs" dxfId="234" priority="223" operator="equal">
      <formula>0</formula>
    </cfRule>
  </conditionalFormatting>
  <conditionalFormatting sqref="W92:BJ92">
    <cfRule type="cellIs" dxfId="233" priority="215" operator="equal">
      <formula>"NC"</formula>
    </cfRule>
    <cfRule type="cellIs" dxfId="232" priority="216" operator="equal">
      <formula>"PC"</formula>
    </cfRule>
    <cfRule type="cellIs" dxfId="231" priority="217" operator="equal">
      <formula>"LC"</formula>
    </cfRule>
    <cfRule type="cellIs" dxfId="230" priority="218" operator="equal">
      <formula>"C"</formula>
    </cfRule>
    <cfRule type="cellIs" dxfId="229" priority="219" operator="equal">
      <formula>"N/A"</formula>
    </cfRule>
  </conditionalFormatting>
  <conditionalFormatting sqref="H92:R92">
    <cfRule type="containsBlanks" dxfId="228" priority="213">
      <formula>LEN(TRIM(H92))=0</formula>
    </cfRule>
  </conditionalFormatting>
  <conditionalFormatting sqref="H92:R92">
    <cfRule type="cellIs" dxfId="227" priority="209" operator="equal">
      <formula>"SE"</formula>
    </cfRule>
    <cfRule type="cellIs" dxfId="226" priority="210" operator="equal">
      <formula>"ME"</formula>
    </cfRule>
    <cfRule type="cellIs" dxfId="225" priority="211" operator="equal">
      <formula>"HE"</formula>
    </cfRule>
    <cfRule type="cellIs" dxfId="224" priority="212" operator="equal">
      <formula>"LE"</formula>
    </cfRule>
  </conditionalFormatting>
  <conditionalFormatting sqref="H92:R92">
    <cfRule type="cellIs" dxfId="223" priority="214" operator="between">
      <formula>1</formula>
      <formula>#REF!</formula>
    </cfRule>
  </conditionalFormatting>
  <conditionalFormatting sqref="BF92:BJ92">
    <cfRule type="cellIs" dxfId="222" priority="204" operator="equal">
      <formula>"NC"</formula>
    </cfRule>
    <cfRule type="cellIs" dxfId="221" priority="205" operator="equal">
      <formula>"PC"</formula>
    </cfRule>
    <cfRule type="cellIs" dxfId="220" priority="206" operator="equal">
      <formula>"LC"</formula>
    </cfRule>
    <cfRule type="cellIs" dxfId="219" priority="207" operator="equal">
      <formula>"C"</formula>
    </cfRule>
    <cfRule type="cellIs" dxfId="218" priority="208" operator="equal">
      <formula>"N/A"</formula>
    </cfRule>
  </conditionalFormatting>
  <conditionalFormatting sqref="H5:R5">
    <cfRule type="cellIs" dxfId="217" priority="200" operator="equal">
      <formula>"SE"</formula>
    </cfRule>
    <cfRule type="cellIs" dxfId="216" priority="201" operator="equal">
      <formula>"ME"</formula>
    </cfRule>
    <cfRule type="cellIs" dxfId="215" priority="202" operator="equal">
      <formula>"HE"</formula>
    </cfRule>
    <cfRule type="cellIs" dxfId="214" priority="203" operator="equal">
      <formula>"LE"</formula>
    </cfRule>
  </conditionalFormatting>
  <conditionalFormatting sqref="H5:R5">
    <cfRule type="cellIs" dxfId="213" priority="199" operator="equal">
      <formula>0</formula>
    </cfRule>
  </conditionalFormatting>
  <conditionalFormatting sqref="H5:R5">
    <cfRule type="cellIs" dxfId="212" priority="196" operator="equal">
      <formula>1</formula>
    </cfRule>
    <cfRule type="cellIs" dxfId="211" priority="197" operator="equal">
      <formula>2</formula>
    </cfRule>
    <cfRule type="cellIs" dxfId="210" priority="198" operator="equal">
      <formula>3</formula>
    </cfRule>
  </conditionalFormatting>
  <conditionalFormatting sqref="W5:BJ5">
    <cfRule type="cellIs" dxfId="209" priority="191" operator="equal">
      <formula>"NC"</formula>
    </cfRule>
    <cfRule type="cellIs" dxfId="208" priority="192" operator="equal">
      <formula>"PC"</formula>
    </cfRule>
    <cfRule type="cellIs" dxfId="207" priority="193" operator="equal">
      <formula>"LC"</formula>
    </cfRule>
    <cfRule type="cellIs" dxfId="206" priority="194" operator="equal">
      <formula>"C"</formula>
    </cfRule>
    <cfRule type="cellIs" dxfId="205" priority="195" operator="equal">
      <formula>"N/A"</formula>
    </cfRule>
  </conditionalFormatting>
  <conditionalFormatting sqref="W5:BJ5">
    <cfRule type="cellIs" dxfId="204" priority="187" operator="equal">
      <formula>3</formula>
    </cfRule>
    <cfRule type="cellIs" dxfId="203" priority="188" operator="equal">
      <formula>2</formula>
    </cfRule>
    <cfRule type="cellIs" dxfId="202" priority="189" operator="equal">
      <formula>1</formula>
    </cfRule>
    <cfRule type="cellIs" dxfId="201" priority="190" operator="equal">
      <formula>0</formula>
    </cfRule>
  </conditionalFormatting>
  <conditionalFormatting sqref="H5:R5">
    <cfRule type="containsBlanks" dxfId="200" priority="185">
      <formula>LEN(TRIM(H5))=0</formula>
    </cfRule>
  </conditionalFormatting>
  <conditionalFormatting sqref="H5:R5">
    <cfRule type="cellIs" dxfId="199" priority="181" operator="equal">
      <formula>"SE"</formula>
    </cfRule>
    <cfRule type="cellIs" dxfId="198" priority="182" operator="equal">
      <formula>"ME"</formula>
    </cfRule>
    <cfRule type="cellIs" dxfId="197" priority="183" operator="equal">
      <formula>"HE"</formula>
    </cfRule>
    <cfRule type="cellIs" dxfId="196" priority="184" operator="equal">
      <formula>"LE"</formula>
    </cfRule>
  </conditionalFormatting>
  <conditionalFormatting sqref="W5:BJ5">
    <cfRule type="cellIs" dxfId="195" priority="176" operator="equal">
      <formula>"NC"</formula>
    </cfRule>
    <cfRule type="cellIs" dxfId="194" priority="177" operator="equal">
      <formula>"PC"</formula>
    </cfRule>
    <cfRule type="cellIs" dxfId="193" priority="178" operator="equal">
      <formula>"LC"</formula>
    </cfRule>
    <cfRule type="cellIs" dxfId="192" priority="179" operator="equal">
      <formula>"C"</formula>
    </cfRule>
    <cfRule type="cellIs" dxfId="191" priority="180" operator="equal">
      <formula>"N/A"</formula>
    </cfRule>
  </conditionalFormatting>
  <conditionalFormatting sqref="H5:R5">
    <cfRule type="cellIs" dxfId="190" priority="186" operator="between">
      <formula>1</formula>
      <formula>#REF!</formula>
    </cfRule>
  </conditionalFormatting>
  <conditionalFormatting sqref="W5:BJ5">
    <cfRule type="cellIs" dxfId="189" priority="171" operator="equal">
      <formula>"NC"</formula>
    </cfRule>
    <cfRule type="cellIs" dxfId="188" priority="172" operator="equal">
      <formula>"PC"</formula>
    </cfRule>
    <cfRule type="cellIs" dxfId="187" priority="173" operator="equal">
      <formula>"LC"</formula>
    </cfRule>
    <cfRule type="cellIs" dxfId="186" priority="174" operator="equal">
      <formula>"C"</formula>
    </cfRule>
    <cfRule type="cellIs" dxfId="185" priority="175" operator="equal">
      <formula>"N/A"</formula>
    </cfRule>
  </conditionalFormatting>
  <conditionalFormatting sqref="H5:R5">
    <cfRule type="containsBlanks" dxfId="184" priority="169">
      <formula>LEN(TRIM(H5))=0</formula>
    </cfRule>
  </conditionalFormatting>
  <conditionalFormatting sqref="H5:R5">
    <cfRule type="cellIs" dxfId="183" priority="165" operator="equal">
      <formula>"SE"</formula>
    </cfRule>
    <cfRule type="cellIs" dxfId="182" priority="166" operator="equal">
      <formula>"ME"</formula>
    </cfRule>
    <cfRule type="cellIs" dxfId="181" priority="167" operator="equal">
      <formula>"HE"</formula>
    </cfRule>
    <cfRule type="cellIs" dxfId="180" priority="168" operator="equal">
      <formula>"LE"</formula>
    </cfRule>
  </conditionalFormatting>
  <conditionalFormatting sqref="H5:R5">
    <cfRule type="cellIs" dxfId="179" priority="170" operator="between">
      <formula>1</formula>
      <formula>#REF!</formula>
    </cfRule>
  </conditionalFormatting>
  <conditionalFormatting sqref="BC111:BJ111 W111:AO111">
    <cfRule type="cellIs" dxfId="163" priority="160" operator="equal">
      <formula>"NC"</formula>
    </cfRule>
    <cfRule type="cellIs" dxfId="162" priority="161" operator="equal">
      <formula>"PC"</formula>
    </cfRule>
    <cfRule type="cellIs" dxfId="161" priority="162" operator="equal">
      <formula>"LC"</formula>
    </cfRule>
    <cfRule type="cellIs" dxfId="160" priority="163" operator="equal">
      <formula>"C"</formula>
    </cfRule>
    <cfRule type="cellIs" dxfId="159" priority="164" operator="equal">
      <formula>"N/A"</formula>
    </cfRule>
  </conditionalFormatting>
  <conditionalFormatting sqref="BC111:BJ111 W111:AO111">
    <cfRule type="cellIs" dxfId="158" priority="156" operator="equal">
      <formula>3</formula>
    </cfRule>
    <cfRule type="cellIs" dxfId="157" priority="157" operator="equal">
      <formula>2</formula>
    </cfRule>
    <cfRule type="cellIs" dxfId="156" priority="158" operator="equal">
      <formula>1</formula>
    </cfRule>
    <cfRule type="cellIs" dxfId="155" priority="159" operator="equal">
      <formula>0</formula>
    </cfRule>
  </conditionalFormatting>
  <conditionalFormatting sqref="H111:R111">
    <cfRule type="cellIs" dxfId="154" priority="152" operator="equal">
      <formula>"SE"</formula>
    </cfRule>
    <cfRule type="cellIs" dxfId="153" priority="153" operator="equal">
      <formula>"ME"</formula>
    </cfRule>
    <cfRule type="cellIs" dxfId="152" priority="154" operator="equal">
      <formula>"HE"</formula>
    </cfRule>
    <cfRule type="cellIs" dxfId="151" priority="155" operator="equal">
      <formula>"LE"</formula>
    </cfRule>
  </conditionalFormatting>
  <conditionalFormatting sqref="H111:R111">
    <cfRule type="cellIs" dxfId="150" priority="151" operator="equal">
      <formula>0</formula>
    </cfRule>
  </conditionalFormatting>
  <conditionalFormatting sqref="H111:R111">
    <cfRule type="cellIs" dxfId="149" priority="148" operator="equal">
      <formula>1</formula>
    </cfRule>
    <cfRule type="cellIs" dxfId="148" priority="149" operator="equal">
      <formula>2</formula>
    </cfRule>
    <cfRule type="cellIs" dxfId="147" priority="150" operator="equal">
      <formula>3</formula>
    </cfRule>
  </conditionalFormatting>
  <conditionalFormatting sqref="AP111:BB111">
    <cfRule type="cellIs" dxfId="146" priority="143" operator="equal">
      <formula>"NC"</formula>
    </cfRule>
    <cfRule type="cellIs" dxfId="145" priority="144" operator="equal">
      <formula>"PC"</formula>
    </cfRule>
    <cfRule type="cellIs" dxfId="144" priority="145" operator="equal">
      <formula>"LC"</formula>
    </cfRule>
    <cfRule type="cellIs" dxfId="143" priority="146" operator="equal">
      <formula>"C"</formula>
    </cfRule>
    <cfRule type="cellIs" dxfId="142" priority="147" operator="equal">
      <formula>"N/A"</formula>
    </cfRule>
  </conditionalFormatting>
  <conditionalFormatting sqref="AP111:BB111">
    <cfRule type="cellIs" dxfId="141" priority="139" operator="equal">
      <formula>3</formula>
    </cfRule>
    <cfRule type="cellIs" dxfId="140" priority="140" operator="equal">
      <formula>2</formula>
    </cfRule>
    <cfRule type="cellIs" dxfId="139" priority="141" operator="equal">
      <formula>1</formula>
    </cfRule>
    <cfRule type="cellIs" dxfId="138" priority="142" operator="equal">
      <formula>0</formula>
    </cfRule>
  </conditionalFormatting>
  <conditionalFormatting sqref="W111:BJ111">
    <cfRule type="cellIs" dxfId="137" priority="134" operator="equal">
      <formula>"NC"</formula>
    </cfRule>
    <cfRule type="cellIs" dxfId="136" priority="135" operator="equal">
      <formula>"PC"</formula>
    </cfRule>
    <cfRule type="cellIs" dxfId="135" priority="136" operator="equal">
      <formula>"LC"</formula>
    </cfRule>
    <cfRule type="cellIs" dxfId="134" priority="137" operator="equal">
      <formula>"C"</formula>
    </cfRule>
    <cfRule type="cellIs" dxfId="133" priority="138" operator="equal">
      <formula>"N/A"</formula>
    </cfRule>
  </conditionalFormatting>
  <conditionalFormatting sqref="H111:R111">
    <cfRule type="containsBlanks" dxfId="132" priority="132">
      <formula>LEN(TRIM(H111))=0</formula>
    </cfRule>
  </conditionalFormatting>
  <conditionalFormatting sqref="H111:R111">
    <cfRule type="cellIs" dxfId="131" priority="128" operator="equal">
      <formula>"SE"</formula>
    </cfRule>
    <cfRule type="cellIs" dxfId="130" priority="129" operator="equal">
      <formula>"ME"</formula>
    </cfRule>
    <cfRule type="cellIs" dxfId="129" priority="130" operator="equal">
      <formula>"HE"</formula>
    </cfRule>
    <cfRule type="cellIs" dxfId="128" priority="131" operator="equal">
      <formula>"LE"</formula>
    </cfRule>
  </conditionalFormatting>
  <conditionalFormatting sqref="H111:R111">
    <cfRule type="cellIs" dxfId="127" priority="133" operator="between">
      <formula>1</formula>
      <formula>#REF!</formula>
    </cfRule>
  </conditionalFormatting>
  <conditionalFormatting sqref="W85:BE85">
    <cfRule type="cellIs" dxfId="126" priority="123" operator="equal">
      <formula>"NC"</formula>
    </cfRule>
    <cfRule type="cellIs" dxfId="125" priority="124" operator="equal">
      <formula>"PC"</formula>
    </cfRule>
    <cfRule type="cellIs" dxfId="124" priority="125" operator="equal">
      <formula>"LC"</formula>
    </cfRule>
    <cfRule type="cellIs" dxfId="123" priority="126" operator="equal">
      <formula>"C"</formula>
    </cfRule>
    <cfRule type="cellIs" dxfId="122" priority="127" operator="equal">
      <formula>"N/A"</formula>
    </cfRule>
  </conditionalFormatting>
  <conditionalFormatting sqref="BF85:BJ85">
    <cfRule type="cellIs" dxfId="121" priority="118" operator="equal">
      <formula>"NC"</formula>
    </cfRule>
    <cfRule type="cellIs" dxfId="120" priority="119" operator="equal">
      <formula>"PC"</formula>
    </cfRule>
    <cfRule type="cellIs" dxfId="119" priority="120" operator="equal">
      <formula>"LC"</formula>
    </cfRule>
    <cfRule type="cellIs" dxfId="118" priority="121" operator="equal">
      <formula>"C"</formula>
    </cfRule>
    <cfRule type="cellIs" dxfId="117" priority="122" operator="equal">
      <formula>"N/A"</formula>
    </cfRule>
  </conditionalFormatting>
  <conditionalFormatting sqref="W85:BJ85">
    <cfRule type="cellIs" dxfId="116" priority="114" operator="equal">
      <formula>3</formula>
    </cfRule>
    <cfRule type="cellIs" dxfId="115" priority="115" operator="equal">
      <formula>2</formula>
    </cfRule>
    <cfRule type="cellIs" dxfId="114" priority="116" operator="equal">
      <formula>1</formula>
    </cfRule>
    <cfRule type="cellIs" dxfId="113" priority="117" operator="equal">
      <formula>0</formula>
    </cfRule>
  </conditionalFormatting>
  <conditionalFormatting sqref="H85:R85">
    <cfRule type="cellIs" dxfId="112" priority="110" operator="equal">
      <formula>"SE"</formula>
    </cfRule>
    <cfRule type="cellIs" dxfId="111" priority="111" operator="equal">
      <formula>"ME"</formula>
    </cfRule>
    <cfRule type="cellIs" dxfId="110" priority="112" operator="equal">
      <formula>"HE"</formula>
    </cfRule>
    <cfRule type="cellIs" dxfId="109" priority="113" operator="equal">
      <formula>"LE"</formula>
    </cfRule>
  </conditionalFormatting>
  <conditionalFormatting sqref="H85:R85">
    <cfRule type="cellIs" dxfId="108" priority="109" operator="equal">
      <formula>0</formula>
    </cfRule>
  </conditionalFormatting>
  <conditionalFormatting sqref="H85:R85">
    <cfRule type="cellIs" dxfId="107" priority="106" operator="equal">
      <formula>1</formula>
    </cfRule>
    <cfRule type="cellIs" dxfId="106" priority="107" operator="equal">
      <formula>2</formula>
    </cfRule>
    <cfRule type="cellIs" dxfId="105" priority="108" operator="equal">
      <formula>3</formula>
    </cfRule>
  </conditionalFormatting>
  <conditionalFormatting sqref="W85:BJ85">
    <cfRule type="cellIs" dxfId="104" priority="101" operator="equal">
      <formula>"NC"</formula>
    </cfRule>
    <cfRule type="cellIs" dxfId="103" priority="102" operator="equal">
      <formula>"PC"</formula>
    </cfRule>
    <cfRule type="cellIs" dxfId="102" priority="103" operator="equal">
      <formula>"LC"</formula>
    </cfRule>
    <cfRule type="cellIs" dxfId="101" priority="104" operator="equal">
      <formula>"C"</formula>
    </cfRule>
    <cfRule type="cellIs" dxfId="100" priority="105" operator="equal">
      <formula>"N/A"</formula>
    </cfRule>
  </conditionalFormatting>
  <conditionalFormatting sqref="H85:R85">
    <cfRule type="containsBlanks" dxfId="99" priority="99">
      <formula>LEN(TRIM(H85))=0</formula>
    </cfRule>
  </conditionalFormatting>
  <conditionalFormatting sqref="H85:R85">
    <cfRule type="cellIs" dxfId="98" priority="95" operator="equal">
      <formula>"SE"</formula>
    </cfRule>
    <cfRule type="cellIs" dxfId="97" priority="96" operator="equal">
      <formula>"ME"</formula>
    </cfRule>
    <cfRule type="cellIs" dxfId="96" priority="97" operator="equal">
      <formula>"HE"</formula>
    </cfRule>
    <cfRule type="cellIs" dxfId="95" priority="98" operator="equal">
      <formula>"LE"</formula>
    </cfRule>
  </conditionalFormatting>
  <conditionalFormatting sqref="H85:R85">
    <cfRule type="cellIs" dxfId="94" priority="100" operator="between">
      <formula>1</formula>
      <formula>#REF!</formula>
    </cfRule>
  </conditionalFormatting>
  <conditionalFormatting sqref="H73:R73">
    <cfRule type="cellIs" dxfId="93" priority="91" operator="equal">
      <formula>"SE"</formula>
    </cfRule>
    <cfRule type="cellIs" dxfId="92" priority="92" operator="equal">
      <formula>"ME"</formula>
    </cfRule>
    <cfRule type="cellIs" dxfId="91" priority="93" operator="equal">
      <formula>"HE"</formula>
    </cfRule>
    <cfRule type="cellIs" dxfId="90" priority="94" operator="equal">
      <formula>"LE"</formula>
    </cfRule>
  </conditionalFormatting>
  <conditionalFormatting sqref="H73:R73">
    <cfRule type="cellIs" dxfId="89" priority="90" operator="equal">
      <formula>0</formula>
    </cfRule>
  </conditionalFormatting>
  <conditionalFormatting sqref="H73:R73">
    <cfRule type="cellIs" dxfId="88" priority="87" operator="equal">
      <formula>1</formula>
    </cfRule>
    <cfRule type="cellIs" dxfId="87" priority="88" operator="equal">
      <formula>2</formula>
    </cfRule>
    <cfRule type="cellIs" dxfId="86" priority="89" operator="equal">
      <formula>3</formula>
    </cfRule>
  </conditionalFormatting>
  <conditionalFormatting sqref="W73:BJ73">
    <cfRule type="cellIs" dxfId="85" priority="82" operator="equal">
      <formula>"NC"</formula>
    </cfRule>
    <cfRule type="cellIs" dxfId="84" priority="83" operator="equal">
      <formula>"PC"</formula>
    </cfRule>
    <cfRule type="cellIs" dxfId="83" priority="84" operator="equal">
      <formula>"LC"</formula>
    </cfRule>
    <cfRule type="cellIs" dxfId="82" priority="85" operator="equal">
      <formula>"C"</formula>
    </cfRule>
    <cfRule type="cellIs" dxfId="81" priority="86" operator="equal">
      <formula>"N/A"</formula>
    </cfRule>
  </conditionalFormatting>
  <conditionalFormatting sqref="W73:BJ73">
    <cfRule type="cellIs" dxfId="80" priority="78" operator="equal">
      <formula>3</formula>
    </cfRule>
    <cfRule type="cellIs" dxfId="79" priority="79" operator="equal">
      <formula>2</formula>
    </cfRule>
    <cfRule type="cellIs" dxfId="78" priority="80" operator="equal">
      <formula>1</formula>
    </cfRule>
    <cfRule type="cellIs" dxfId="77" priority="81" operator="equal">
      <formula>0</formula>
    </cfRule>
  </conditionalFormatting>
  <conditionalFormatting sqref="H73:R73">
    <cfRule type="expression" dxfId="76" priority="72">
      <formula>LEN(TRIM(H73))=0</formula>
    </cfRule>
  </conditionalFormatting>
  <conditionalFormatting sqref="H73:R73">
    <cfRule type="cellIs" dxfId="75" priority="73" operator="equal">
      <formula>"SE"</formula>
    </cfRule>
    <cfRule type="cellIs" dxfId="74" priority="74" operator="equal">
      <formula>"ME"</formula>
    </cfRule>
    <cfRule type="cellIs" dxfId="73" priority="75" operator="equal">
      <formula>"HE"</formula>
    </cfRule>
    <cfRule type="cellIs" dxfId="72" priority="76" operator="equal">
      <formula>"LE"</formula>
    </cfRule>
  </conditionalFormatting>
  <conditionalFormatting sqref="H73:R73">
    <cfRule type="cellIs" dxfId="71" priority="77" operator="between">
      <formula>1</formula>
      <formula>#REF!</formula>
    </cfRule>
  </conditionalFormatting>
  <conditionalFormatting sqref="BF73:BJ73">
    <cfRule type="cellIs" dxfId="70" priority="67" operator="equal">
      <formula>"NC"</formula>
    </cfRule>
    <cfRule type="cellIs" dxfId="69" priority="68" operator="equal">
      <formula>"PC"</formula>
    </cfRule>
    <cfRule type="cellIs" dxfId="68" priority="69" operator="equal">
      <formula>"LC"</formula>
    </cfRule>
    <cfRule type="cellIs" dxfId="67" priority="70" operator="equal">
      <formula>"C"</formula>
    </cfRule>
    <cfRule type="cellIs" dxfId="66" priority="71" operator="equal">
      <formula>"N/A"</formula>
    </cfRule>
  </conditionalFormatting>
  <conditionalFormatting sqref="H73:R73">
    <cfRule type="containsBlanks" dxfId="65" priority="66">
      <formula>LEN(TRIM(H73))=0</formula>
    </cfRule>
  </conditionalFormatting>
  <conditionalFormatting sqref="W73:BJ73">
    <cfRule type="cellIs" dxfId="64" priority="61" operator="equal">
      <formula>"NC"</formula>
    </cfRule>
    <cfRule type="cellIs" dxfId="63" priority="62" operator="equal">
      <formula>"PC"</formula>
    </cfRule>
    <cfRule type="cellIs" dxfId="62" priority="63" operator="equal">
      <formula>"LC"</formula>
    </cfRule>
    <cfRule type="cellIs" dxfId="61" priority="64" operator="equal">
      <formula>"C"</formula>
    </cfRule>
    <cfRule type="cellIs" dxfId="60" priority="65" operator="equal">
      <formula>"N/A"</formula>
    </cfRule>
  </conditionalFormatting>
  <conditionalFormatting sqref="H73:R73">
    <cfRule type="cellIs" dxfId="59" priority="56" operator="equal">
      <formula>"SE"</formula>
    </cfRule>
    <cfRule type="cellIs" dxfId="58" priority="57" operator="equal">
      <formula>"ME"</formula>
    </cfRule>
    <cfRule type="cellIs" dxfId="57" priority="58" operator="equal">
      <formula>"HE"</formula>
    </cfRule>
    <cfRule type="cellIs" dxfId="56" priority="59" operator="equal">
      <formula>"LE"</formula>
    </cfRule>
  </conditionalFormatting>
  <conditionalFormatting sqref="H73:R73">
    <cfRule type="cellIs" dxfId="55" priority="60" operator="between">
      <formula>1</formula>
      <formula>#REF!</formula>
    </cfRule>
  </conditionalFormatting>
  <conditionalFormatting sqref="H73:R73">
    <cfRule type="containsBlanks" dxfId="54" priority="54">
      <formula>LEN(TRIM(H73))=0</formula>
    </cfRule>
  </conditionalFormatting>
  <conditionalFormatting sqref="H73:R73">
    <cfRule type="cellIs" dxfId="53" priority="50" operator="equal">
      <formula>"SE"</formula>
    </cfRule>
    <cfRule type="cellIs" dxfId="52" priority="51" operator="equal">
      <formula>"ME"</formula>
    </cfRule>
    <cfRule type="cellIs" dxfId="51" priority="52" operator="equal">
      <formula>"HE"</formula>
    </cfRule>
    <cfRule type="cellIs" dxfId="50" priority="53" operator="equal">
      <formula>"LE"</formula>
    </cfRule>
  </conditionalFormatting>
  <conditionalFormatting sqref="H73:R73">
    <cfRule type="cellIs" dxfId="49" priority="55" operator="between">
      <formula>1</formula>
      <formula>#REF!</formula>
    </cfRule>
  </conditionalFormatting>
  <conditionalFormatting sqref="W73:BJ73">
    <cfRule type="cellIs" dxfId="48" priority="45" operator="equal">
      <formula>"NC"</formula>
    </cfRule>
    <cfRule type="cellIs" dxfId="47" priority="46" operator="equal">
      <formula>"PC"</formula>
    </cfRule>
    <cfRule type="cellIs" dxfId="46" priority="47" operator="equal">
      <formula>"LC"</formula>
    </cfRule>
    <cfRule type="cellIs" dxfId="45" priority="48" operator="equal">
      <formula>"C"</formula>
    </cfRule>
    <cfRule type="cellIs" dxfId="44" priority="49" operator="equal">
      <formula>"N/A"</formula>
    </cfRule>
  </conditionalFormatting>
  <conditionalFormatting sqref="H29:R29">
    <cfRule type="cellIs" dxfId="43" priority="41" operator="equal">
      <formula>"SE"</formula>
    </cfRule>
    <cfRule type="cellIs" dxfId="42" priority="42" operator="equal">
      <formula>"ME"</formula>
    </cfRule>
    <cfRule type="cellIs" dxfId="41" priority="43" operator="equal">
      <formula>"HE"</formula>
    </cfRule>
    <cfRule type="cellIs" dxfId="40" priority="44" operator="equal">
      <formula>"LE"</formula>
    </cfRule>
  </conditionalFormatting>
  <conditionalFormatting sqref="H29:R29">
    <cfRule type="cellIs" dxfId="39" priority="40" operator="equal">
      <formula>0</formula>
    </cfRule>
  </conditionalFormatting>
  <conditionalFormatting sqref="H29:R29">
    <cfRule type="cellIs" dxfId="38" priority="37" operator="equal">
      <formula>1</formula>
    </cfRule>
    <cfRule type="cellIs" dxfId="37" priority="38" operator="equal">
      <formula>2</formula>
    </cfRule>
    <cfRule type="cellIs" dxfId="36" priority="39" operator="equal">
      <formula>3</formula>
    </cfRule>
  </conditionalFormatting>
  <conditionalFormatting sqref="W29:BJ29">
    <cfRule type="cellIs" dxfId="35" priority="32" operator="equal">
      <formula>"NC"</formula>
    </cfRule>
    <cfRule type="cellIs" dxfId="34" priority="33" operator="equal">
      <formula>"PC"</formula>
    </cfRule>
    <cfRule type="cellIs" dxfId="33" priority="34" operator="equal">
      <formula>"LC"</formula>
    </cfRule>
    <cfRule type="cellIs" dxfId="32" priority="35" operator="equal">
      <formula>"C"</formula>
    </cfRule>
    <cfRule type="cellIs" dxfId="31" priority="36" operator="equal">
      <formula>"N/A"</formula>
    </cfRule>
  </conditionalFormatting>
  <conditionalFormatting sqref="W29:BJ29">
    <cfRule type="cellIs" dxfId="30" priority="28" operator="equal">
      <formula>3</formula>
    </cfRule>
    <cfRule type="cellIs" dxfId="29" priority="29" operator="equal">
      <formula>2</formula>
    </cfRule>
    <cfRule type="cellIs" dxfId="28" priority="30" operator="equal">
      <formula>1</formula>
    </cfRule>
    <cfRule type="cellIs" dxfId="27" priority="31" operator="equal">
      <formula>0</formula>
    </cfRule>
  </conditionalFormatting>
  <conditionalFormatting sqref="W29:BJ29">
    <cfRule type="cellIs" dxfId="26" priority="23" operator="equal">
      <formula>"NC"</formula>
    </cfRule>
    <cfRule type="cellIs" dxfId="25" priority="24" operator="equal">
      <formula>"PC"</formula>
    </cfRule>
    <cfRule type="cellIs" dxfId="24" priority="25" operator="equal">
      <formula>"LC"</formula>
    </cfRule>
    <cfRule type="cellIs" dxfId="23" priority="26" operator="equal">
      <formula>"C"</formula>
    </cfRule>
    <cfRule type="cellIs" dxfId="22" priority="27" operator="equal">
      <formula>"N/A"</formula>
    </cfRule>
  </conditionalFormatting>
  <conditionalFormatting sqref="H29:R29">
    <cfRule type="containsBlanks" dxfId="21" priority="21">
      <formula>LEN(TRIM(H29))=0</formula>
    </cfRule>
  </conditionalFormatting>
  <conditionalFormatting sqref="H29:R29">
    <cfRule type="cellIs" dxfId="20" priority="17" operator="equal">
      <formula>"SE"</formula>
    </cfRule>
    <cfRule type="cellIs" dxfId="19" priority="18" operator="equal">
      <formula>"ME"</formula>
    </cfRule>
    <cfRule type="cellIs" dxfId="18" priority="19" operator="equal">
      <formula>"HE"</formula>
    </cfRule>
    <cfRule type="cellIs" dxfId="17" priority="20" operator="equal">
      <formula>"LE"</formula>
    </cfRule>
  </conditionalFormatting>
  <conditionalFormatting sqref="H29:R29">
    <cfRule type="cellIs" dxfId="16" priority="22" operator="between">
      <formula>1</formula>
      <formula>#REF!</formula>
    </cfRule>
  </conditionalFormatting>
  <conditionalFormatting sqref="H29:R29">
    <cfRule type="containsBlanks" dxfId="15" priority="15">
      <formula>LEN(TRIM(H29))=0</formula>
    </cfRule>
  </conditionalFormatting>
  <conditionalFormatting sqref="H29:R29">
    <cfRule type="cellIs" dxfId="14" priority="11" operator="equal">
      <formula>"SE"</formula>
    </cfRule>
    <cfRule type="cellIs" dxfId="13" priority="12" operator="equal">
      <formula>"ME"</formula>
    </cfRule>
    <cfRule type="cellIs" dxfId="12" priority="13" operator="equal">
      <formula>"HE"</formula>
    </cfRule>
    <cfRule type="cellIs" dxfId="11" priority="14" operator="equal">
      <formula>"LE"</formula>
    </cfRule>
  </conditionalFormatting>
  <conditionalFormatting sqref="H29:R29">
    <cfRule type="cellIs" dxfId="10" priority="16" operator="between">
      <formula>1</formula>
      <formula>#REF!</formula>
    </cfRule>
  </conditionalFormatting>
  <conditionalFormatting sqref="W29:AI29 AK29:BJ29">
    <cfRule type="cellIs" dxfId="9" priority="6" operator="equal">
      <formula>"NC"</formula>
    </cfRule>
    <cfRule type="cellIs" dxfId="8" priority="7" operator="equal">
      <formula>"PC"</formula>
    </cfRule>
    <cfRule type="cellIs" dxfId="7" priority="8" operator="equal">
      <formula>"LC"</formula>
    </cfRule>
    <cfRule type="cellIs" dxfId="6" priority="9" operator="equal">
      <formula>"C"</formula>
    </cfRule>
    <cfRule type="cellIs" dxfId="5" priority="10" operator="equal">
      <formula>"N/A"</formula>
    </cfRule>
  </conditionalFormatting>
  <conditionalFormatting sqref="AJ29">
    <cfRule type="cellIs" dxfId="4" priority="1" operator="equal">
      <formula>"NC"</formula>
    </cfRule>
    <cfRule type="cellIs" dxfId="3" priority="2" operator="equal">
      <formula>"PC"</formula>
    </cfRule>
    <cfRule type="cellIs" dxfId="2" priority="3" operator="equal">
      <formula>"LC"</formula>
    </cfRule>
    <cfRule type="cellIs" dxfId="1" priority="4" operator="equal">
      <formula>"C"</formula>
    </cfRule>
    <cfRule type="cellIs" dxfId="0" priority="5" operator="equal">
      <formula>"N/A"</formula>
    </cfRule>
  </conditionalFormatting>
  <dataValidations count="1">
    <dataValidation type="list" allowBlank="1" showInputMessage="1" showErrorMessage="1" sqref="A114:G1048576" xr:uid="{88765B8F-5A9F-554A-B0EA-18EBEDFCF445}">
      <formula1>#REF!</formula1>
    </dataValidation>
  </dataValidations>
  <hyperlinks>
    <hyperlink ref="A16" r:id="rId1" xr:uid="{0CD39F4E-8972-AC41-A892-B23D552987AE}"/>
    <hyperlink ref="A18" r:id="rId2" xr:uid="{80920C38-5A05-D143-9F0E-FBDFAC5F69EF}"/>
    <hyperlink ref="A23" r:id="rId3" xr:uid="{5A3A5B06-D58A-9843-95F4-4A868C321AC9}"/>
    <hyperlink ref="A30" r:id="rId4" xr:uid="{6674D7A2-F3C8-E24A-9C4F-9873EADA69B3}"/>
    <hyperlink ref="A43" r:id="rId5" xr:uid="{A873391F-FEFD-D74D-902F-68C97DC4EA9B}"/>
    <hyperlink ref="A45" r:id="rId6" xr:uid="{D94CB4BF-070B-454E-9126-E58552EBD435}"/>
    <hyperlink ref="A47" r:id="rId7" xr:uid="{CCD6456E-90D0-C246-962E-7B49462756FD}"/>
    <hyperlink ref="A63" r:id="rId8" xr:uid="{3AD0333F-1401-DE43-B688-6A1C42097CA9}"/>
    <hyperlink ref="A75" r:id="rId9" xr:uid="{AFB2A18C-2F2C-4448-AA1B-9168E8EA584F}"/>
    <hyperlink ref="A83" r:id="rId10" xr:uid="{28F9DEC1-987F-9948-9884-497086725D36}"/>
    <hyperlink ref="A88" r:id="rId11" xr:uid="{F867C90A-E1DD-DF46-A78D-000211806756}"/>
    <hyperlink ref="A90" r:id="rId12" xr:uid="{B45D4D7D-5B36-7E48-A83C-2E7E1D6F317A}"/>
    <hyperlink ref="A94" r:id="rId13" xr:uid="{13E5174B-058C-944E-9804-4AA3240290A3}"/>
    <hyperlink ref="A97" r:id="rId14" xr:uid="{033CF591-9B35-7247-A4CE-E47B2E0D473A}"/>
    <hyperlink ref="A100" r:id="rId15" xr:uid="{0F3FD6B6-5D2C-2D4F-B88B-BFEBE0EDBB88}"/>
    <hyperlink ref="A101" r:id="rId16" xr:uid="{C936F6C4-99D8-8149-BB06-65AE1CDF5CAD}"/>
    <hyperlink ref="A108" r:id="rId17" xr:uid="{CEDC53FA-AFF4-D242-BD83-598E7B8F7290}"/>
    <hyperlink ref="A110" r:id="rId18" xr:uid="{6A729C2F-0523-034D-859A-B0EFF51D2460}"/>
    <hyperlink ref="A113" r:id="rId19" xr:uid="{FC3F3DE2-FA71-DA48-9448-DCA8FE820B67}"/>
    <hyperlink ref="A96" r:id="rId20" xr:uid="{13812A9E-0A5B-8540-A6F5-08AD25CF0A70}"/>
    <hyperlink ref="A92" r:id="rId21" xr:uid="{1F78FA38-EF5D-4648-B09B-FD6989484865}"/>
    <hyperlink ref="A51" r:id="rId22" xr:uid="{C67E93D4-42F0-E446-9415-66A9B379BDB1}"/>
    <hyperlink ref="A50" r:id="rId23" xr:uid="{CA7B715E-9ABB-D246-B93F-63ADCB012D94}"/>
    <hyperlink ref="A70" r:id="rId24" xr:uid="{0197B5A8-3683-0A45-BDAA-0E14226783F9}"/>
    <hyperlink ref="A60" r:id="rId25" xr:uid="{BCEDCAD1-D750-C145-9AD0-EB2AE43A03D7}"/>
    <hyperlink ref="A81" r:id="rId26" xr:uid="{DBA3B59F-18AB-2F49-87F5-CC7624668D08}"/>
    <hyperlink ref="A22" r:id="rId27" xr:uid="{C07F32B8-2F59-2149-A131-26A434902C08}"/>
    <hyperlink ref="A68" r:id="rId28" xr:uid="{CED86C63-7A01-8D41-B8C5-AD71645EE20B}"/>
    <hyperlink ref="A105" r:id="rId29" xr:uid="{6F03C651-D65B-F84E-BC66-181282926991}"/>
    <hyperlink ref="A78" r:id="rId30" xr:uid="{04994ACC-BC16-6F4D-91D1-7D22058B80B4}"/>
    <hyperlink ref="A99" r:id="rId31" xr:uid="{47501FC8-EE20-C649-83E3-3DFCA8D3B1D9}"/>
    <hyperlink ref="A86" r:id="rId32" xr:uid="{5C706FAB-2080-0F4D-B38B-B59EED95C701}"/>
    <hyperlink ref="A37" r:id="rId33" xr:uid="{85DCCCF7-BA7C-644F-84FF-EB6FCE1E5C49}"/>
    <hyperlink ref="A61" r:id="rId34" xr:uid="{8E7DCF9B-8CE6-934F-B697-C415F2E9EAAD}"/>
    <hyperlink ref="A77" r:id="rId35" xr:uid="{F0D2A295-BDDE-F34A-8935-10CF71827033}"/>
    <hyperlink ref="A58" r:id="rId36" xr:uid="{AA3F1641-6554-A74B-9BAE-FBA2A89045D0}"/>
    <hyperlink ref="A35" r:id="rId37" xr:uid="{6BD8E7E5-6140-2549-AA40-DCCF278CB3FC}"/>
    <hyperlink ref="A28" r:id="rId38" xr:uid="{355EE756-5F89-8B43-B9A8-C609B8C0ADC4}"/>
    <hyperlink ref="A72" r:id="rId39" xr:uid="{396571BA-31C6-A949-9689-07852703EE94}"/>
    <hyperlink ref="A49" r:id="rId40" xr:uid="{1C81F5E3-7BFB-4B4E-8A95-EE694459E1DD}"/>
    <hyperlink ref="A107" r:id="rId41" xr:uid="{B91A72A0-B0AD-054C-9198-7EE55C4E39FE}"/>
    <hyperlink ref="A52" r:id="rId42" xr:uid="{A092CFF7-9B68-614D-9090-D66CAA4F1DF8}"/>
    <hyperlink ref="A40" r:id="rId43" xr:uid="{613546C1-6AA6-2047-96B9-EE21733567BC}"/>
    <hyperlink ref="A27" r:id="rId44" xr:uid="{1E6951BD-C718-7349-B02D-5278C8C8DB7C}"/>
    <hyperlink ref="A98" r:id="rId45" xr:uid="{49314139-5A58-1843-92D2-8941EDD0AFE7}"/>
    <hyperlink ref="A59" r:id="rId46" xr:uid="{D921A016-BDA5-FB47-BD1C-B245A10DBA7C}"/>
    <hyperlink ref="A33" r:id="rId47" xr:uid="{AC638127-46E9-6D4A-A6AD-331E63FD626E}"/>
    <hyperlink ref="A79:G79" r:id="rId48" display="Peru" xr:uid="{5D7298FE-0639-1149-932F-51C3469FCB86}"/>
    <hyperlink ref="A53" r:id="rId49" xr:uid="{A085690F-2471-0745-9D5C-39A975C66A63}"/>
    <hyperlink ref="A38" r:id="rId50" xr:uid="{241BB507-7DAC-A24D-B5B3-3FE13239572B}"/>
    <hyperlink ref="A25" r:id="rId51" xr:uid="{5C5C7861-A393-6D46-AEF5-310A85A00853}"/>
    <hyperlink ref="A112" r:id="rId52" xr:uid="{57691BBE-06C4-4041-89A3-326DAED3E9A8}"/>
    <hyperlink ref="A20" r:id="rId53" xr:uid="{FCBADDD1-AE85-F142-8826-1D2D79CDF01B}"/>
    <hyperlink ref="A87" r:id="rId54" xr:uid="{2389F015-3C85-CA4F-9FD7-A713E4ACA1C5}"/>
    <hyperlink ref="A21" r:id="rId55" xr:uid="{55B0373C-3DE9-504B-91C5-C851E0006945}"/>
    <hyperlink ref="A6" r:id="rId56" xr:uid="{FF07A309-FD27-E34D-8DA4-9F271CBF5AFF}"/>
    <hyperlink ref="A7" r:id="rId57" xr:uid="{98380005-6A56-B741-A552-DA2B992FC467}"/>
    <hyperlink ref="A12" r:id="rId58" xr:uid="{934049C7-A247-EF4B-B14D-4BB7FC3A4CEE}"/>
    <hyperlink ref="A11" r:id="rId59" xr:uid="{5D5BAC4C-CFE1-8442-8D69-7039E3C79C94}"/>
    <hyperlink ref="A13" r:id="rId60" xr:uid="{27D3559D-6639-2140-8272-94663DCB0E30}"/>
    <hyperlink ref="A10" r:id="rId61" xr:uid="{89F441F2-698A-BE47-8951-7625A3D48F1C}"/>
    <hyperlink ref="A9" r:id="rId62" xr:uid="{62DE3634-68B5-774A-B803-2B05A1D6DC9C}"/>
    <hyperlink ref="A8" r:id="rId63" xr:uid="{FA0A1527-9385-214C-BBF3-57F1B49D29D8}"/>
    <hyperlink ref="F79" r:id="rId64" display="Peru" xr:uid="{F84D5107-4243-F249-B314-DC5602BE2178}"/>
    <hyperlink ref="A34" r:id="rId65" xr:uid="{36733024-CF87-F84B-BF83-9EB5C878526D}"/>
    <hyperlink ref="A67" r:id="rId66" xr:uid="{117B32F4-6525-9241-B127-372C6595FCD4}"/>
    <hyperlink ref="A74" r:id="rId67" xr:uid="{E5F880FC-F3DC-DA49-BEEC-C6550103CA4E}"/>
    <hyperlink ref="A89" r:id="rId68" xr:uid="{557B5560-CF14-304D-B36F-171F727DB485}"/>
    <hyperlink ref="A95" r:id="rId69" xr:uid="{6D4F4C30-4D7A-8448-A7FF-4D1134458D79}"/>
  </hyperlink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Blanks" priority="3071" id="{F0FDC56C-0125-A548-A4A5-19572287A7F6}">
            <xm:f>LEN(TRIM('/Users/kateryna.boguslavska/Desktop/[28_09_2020_FATF_WORKING_FORMULAS_FIINAL_SEPTEMBER2020.xlsx]Sheet1'!#REF!))=0</xm:f>
            <x14:dxf>
              <fill>
                <patternFill>
                  <bgColor rgb="FFFFFFFF"/>
                </patternFill>
              </fill>
            </x14:dxf>
          </x14:cfRule>
          <xm:sqref>H6:R6 H40:R40 H46:R46 H17:R17 H55:R57</xm:sqref>
        </x14:conditionalFormatting>
        <x14:conditionalFormatting xmlns:xm="http://schemas.microsoft.com/office/excel/2006/main">
          <x14:cfRule type="cellIs" priority="3046" operator="between" id="{63EB319B-A279-6D44-8BFC-DB78173FDBE5}">
            <xm:f>1</xm:f>
            <xm:f>'/Users/kateryna.boguslavska/Desktop/[28_09_2020_FATF_WORKING_FORMULAS_FIINAL_SEPTEMBER2020.xlsx]Sheet1'!#REF!</xm:f>
            <x14:dxf>
              <fill>
                <patternFill>
                  <bgColor rgb="FFD9D9D9"/>
                </patternFill>
              </fill>
            </x14:dxf>
          </x14:cfRule>
          <xm:sqref>H6:R6</xm:sqref>
        </x14:conditionalFormatting>
        <x14:conditionalFormatting xmlns:xm="http://schemas.microsoft.com/office/excel/2006/main">
          <x14:cfRule type="cellIs" priority="3031" operator="between" id="{D63C3294-913E-C84B-9B59-D2553496897A}">
            <xm:f>1</xm:f>
            <xm:f>'/Users/kateryna.boguslavska/Desktop/[28_09_2020_FATF_WORKING_FORMULAS_FIINAL_SEPTEMBER2020.xlsx]Sheet1'!#REF!</xm:f>
            <x14:dxf>
              <fill>
                <patternFill>
                  <bgColor rgb="FFD9D9D9"/>
                </patternFill>
              </fill>
            </x14:dxf>
          </x14:cfRule>
          <xm:sqref>H40:R40</xm:sqref>
        </x14:conditionalFormatting>
        <x14:conditionalFormatting xmlns:xm="http://schemas.microsoft.com/office/excel/2006/main">
          <x14:cfRule type="cellIs" priority="3021" operator="between" id="{F1ABD68F-DD04-1649-9922-8AA723B84FFA}">
            <xm:f>1</xm:f>
            <xm:f>'/Users/kateryna.boguslavska/Desktop/[28_09_2020_FATF_WORKING_FORMULAS_FIINAL_SEPTEMBER2020.xlsx]Sheet1'!#REF!</xm:f>
            <x14:dxf>
              <fill>
                <patternFill>
                  <bgColor rgb="FFD9D9D9"/>
                </patternFill>
              </fill>
            </x14:dxf>
          </x14:cfRule>
          <xm:sqref>H46:R46</xm:sqref>
        </x14:conditionalFormatting>
        <x14:conditionalFormatting xmlns:xm="http://schemas.microsoft.com/office/excel/2006/main">
          <x14:cfRule type="cellIs" priority="3011" operator="between" id="{EA1E9346-E86A-D44A-B3A9-5AD63D57A8E6}">
            <xm:f>1</xm:f>
            <xm:f>'/Users/kateryna.boguslavska/Desktop/[28_09_2020_FATF_WORKING_FORMULAS_FIINAL_SEPTEMBER2020.xlsx]Sheet1'!#REF!</xm:f>
            <x14:dxf>
              <fill>
                <patternFill>
                  <bgColor rgb="FFD9D9D9"/>
                </patternFill>
              </fill>
            </x14:dxf>
          </x14:cfRule>
          <xm:sqref>H55:R56</xm:sqref>
        </x14:conditionalFormatting>
        <x14:conditionalFormatting xmlns:xm="http://schemas.microsoft.com/office/excel/2006/main">
          <x14:cfRule type="cellIs" priority="3001" operator="between" id="{24B8A0A7-EF51-0644-9225-CE470B63FD84}">
            <xm:f>1</xm:f>
            <xm:f>'/Users/kateryna.boguslavska/Desktop/[28_09_2020_FATF_WORKING_FORMULAS_FIINAL_SEPTEMBER2020.xlsx]Sheet1'!#REF!</xm:f>
            <x14:dxf>
              <fill>
                <patternFill>
                  <bgColor rgb="FFD9D9D9"/>
                </patternFill>
              </fill>
            </x14:dxf>
          </x14:cfRule>
          <xm:sqref>H57:R57</xm:sqref>
        </x14:conditionalFormatting>
        <x14:conditionalFormatting xmlns:xm="http://schemas.microsoft.com/office/excel/2006/main">
          <x14:cfRule type="cellIs" priority="2986" operator="between" id="{F9A794F2-B1EA-AB41-8212-C0DDC2172FAE}">
            <xm:f>1</xm:f>
            <xm:f>'/Users/kateryna.boguslavska/Desktop/[28_09_2020_FATF_WORKING_FORMULAS_FIINAL_SEPTEMBER2020.xlsx]Sheet1'!#REF!</xm:f>
            <x14:dxf>
              <fill>
                <patternFill>
                  <bgColor rgb="FFD9D9D9"/>
                </patternFill>
              </fill>
            </x14:dxf>
          </x14:cfRule>
          <xm:sqref>H17:R17</xm:sqref>
        </x14:conditionalFormatting>
        <x14:conditionalFormatting xmlns:xm="http://schemas.microsoft.com/office/excel/2006/main">
          <x14:cfRule type="expression" priority="2887" id="{D983E4EC-539F-FD45-9B38-EA9F55FE895E}">
            <xm:f>LEN(TRIM('/Users/kateryna.boguslavska/Desktop/[28_09_2020_FATF_WORKING_FORMULAS_FIINAL_SEPTEMBER2020.xlsx]Sheet1'!#REF!))=0</xm:f>
            <x14:dxf>
              <fill>
                <patternFill>
                  <bgColor rgb="FFFFFFFF"/>
                </patternFill>
              </fill>
            </x14:dxf>
          </x14:cfRule>
          <xm:sqref>H72:R72</xm:sqref>
        </x14:conditionalFormatting>
        <x14:conditionalFormatting xmlns:xm="http://schemas.microsoft.com/office/excel/2006/main">
          <x14:cfRule type="cellIs" priority="2861" operator="between" id="{6439AE7E-E001-F747-B4DF-09C14BFF6836}">
            <xm:f>1</xm:f>
            <xm:f>'/Users/kateryna.boguslavska/Desktop/[28_09_2020_FATF_WORKING_FORMULAS_FIINAL_SEPTEMBER2020.xlsx]Sheet1'!#REF!</xm:f>
            <x14:dxf>
              <fill>
                <patternFill>
                  <bgColor rgb="FFD9D9D9"/>
                </patternFill>
              </fill>
            </x14:dxf>
          </x14:cfRule>
          <xm:sqref>H72:R72</xm:sqref>
        </x14:conditionalFormatting>
        <x14:conditionalFormatting xmlns:xm="http://schemas.microsoft.com/office/excel/2006/main">
          <x14:cfRule type="containsBlanks" priority="2715" id="{4A9A62A0-F834-A543-A30F-1C3E04E1638B}">
            <xm:f>LEN(TRIM('/Users/kateryna.boguslavska/Desktop/[28_09_2020_FATF_WORKING_FORMULAS_FIINAL_SEPTEMBER2020.xlsx]Sheet1'!#REF!))=0</xm:f>
            <x14:dxf>
              <fill>
                <patternFill>
                  <bgColor theme="0"/>
                </patternFill>
              </fill>
            </x14:dxf>
          </x14:cfRule>
          <xm:sqref>H6:R7 H9:R12 H106:R110 H93:R94 H14:R18 H20:R23 H37:R46 H86:R88 H25:R28 H32:R33 H35:R35 H49:R53 H55:R63 H69:R70 H75:R75 H90:R90 H72:R72 H96:R103 H77:R83 H112:R113 H30:R30</xm:sqref>
        </x14:conditionalFormatting>
        <x14:conditionalFormatting xmlns:xm="http://schemas.microsoft.com/office/excel/2006/main">
          <x14:cfRule type="cellIs" priority="2133" operator="between" id="{6551BA58-9AAE-6643-B41C-A5E483AB9CC3}">
            <xm:f>1</xm:f>
            <xm:f>'/Users/kateryna.boguslavska/Desktop/[28_09_2020_FATF_WORKING_FORMULAS_FIINAL_SEPTEMBER2020.xlsx]Sheet1'!#REF!</xm:f>
            <x14:dxf>
              <fill>
                <patternFill>
                  <bgColor theme="0" tint="-0.14996795556505021"/>
                </patternFill>
              </fill>
            </x14:dxf>
          </x14:cfRule>
          <xm:sqref>H103:R103 H94:R94 H60:R60 H25:R25 H107:R107 H87:R88 H83:R83 H28:R28 H9:R9 H16:R17 H11:R11 H14:R14 H21:R22 H35:R35 H51:R52 H57:R58 H63:R63 H79:R79 H97:R98 H101:R101 I102:R102 H109:R110 H37:R37 H55:R55</xm:sqref>
        </x14:conditionalFormatting>
        <x14:conditionalFormatting xmlns:xm="http://schemas.microsoft.com/office/excel/2006/main">
          <x14:cfRule type="cellIs" priority="2128" operator="between" id="{F04563AF-C0E3-6046-A764-804363B03ECA}">
            <xm:f>1</xm:f>
            <xm:f>'/Users/kateryna.boguslavska/Desktop/[28_09_2020_FATF_WORKING_FORMULAS_FIINAL_SEPTEMBER2020.xlsx]Sheet1'!#REF!</xm:f>
            <x14:dxf>
              <fill>
                <patternFill>
                  <bgColor theme="0" tint="-0.14996795556505021"/>
                </patternFill>
              </fill>
            </x14:dxf>
          </x14:cfRule>
          <xm:sqref>H102</xm:sqref>
        </x14:conditionalFormatting>
        <x14:conditionalFormatting xmlns:xm="http://schemas.microsoft.com/office/excel/2006/main">
          <x14:cfRule type="cellIs" priority="2127" operator="between" id="{2F3990B0-8A83-054C-B967-4BA42F08E047}">
            <xm:f>1</xm:f>
            <xm:f>'/Users/kateryna.boguslavska/Desktop/[28_09_2020_FATF_WORKING_FORMULAS_FIINAL_SEPTEMBER2020.xlsx]Sheet1'!#REF!</xm:f>
            <x14:dxf>
              <fill>
                <patternFill>
                  <bgColor theme="0" tint="-0.14996795556505021"/>
                </patternFill>
              </fill>
            </x14:dxf>
          </x14:cfRule>
          <xm:sqref>H18:R18</xm:sqref>
        </x14:conditionalFormatting>
        <x14:conditionalFormatting xmlns:xm="http://schemas.microsoft.com/office/excel/2006/main">
          <x14:cfRule type="cellIs" priority="2122" operator="between" id="{E3395099-0C89-F545-BB37-03EB2EE1EFBF}">
            <xm:f>1</xm:f>
            <xm:f>'/Users/kateryna.boguslavska/Desktop/[28_09_2020_FATF_WORKING_FORMULAS_FIINAL_SEPTEMBER2020.xlsx]Sheet1'!#REF!</xm:f>
            <x14:dxf>
              <fill>
                <patternFill>
                  <bgColor theme="0" tint="-0.14996795556505021"/>
                </patternFill>
              </fill>
            </x14:dxf>
          </x14:cfRule>
          <xm:sqref>H32:R33</xm:sqref>
        </x14:conditionalFormatting>
        <x14:conditionalFormatting xmlns:xm="http://schemas.microsoft.com/office/excel/2006/main">
          <x14:cfRule type="cellIs" priority="2117" operator="between" id="{859E0E7C-B0D4-6B4D-A7D9-15CC8AA8A0C5}">
            <xm:f>1</xm:f>
            <xm:f>'/Users/kateryna.boguslavska/Desktop/[28_09_2020_FATF_WORKING_FORMULAS_FIINAL_SEPTEMBER2020.xlsx]Sheet1'!#REF!</xm:f>
            <x14:dxf>
              <fill>
                <patternFill>
                  <bgColor theme="0" tint="-0.14996795556505021"/>
                </patternFill>
              </fill>
            </x14:dxf>
          </x14:cfRule>
          <xm:sqref>H20:R20</xm:sqref>
        </x14:conditionalFormatting>
        <x14:conditionalFormatting xmlns:xm="http://schemas.microsoft.com/office/excel/2006/main">
          <x14:cfRule type="cellIs" priority="2112" operator="between" id="{3607C590-C668-0642-A93E-D68C672B6994}">
            <xm:f>1</xm:f>
            <xm:f>'/Users/kateryna.boguslavska/Desktop/[28_09_2020_FATF_WORKING_FORMULAS_FIINAL_SEPTEMBER2020.xlsx]Sheet1'!#REF!</xm:f>
            <x14:dxf>
              <fill>
                <patternFill>
                  <bgColor theme="0" tint="-0.14996795556505021"/>
                </patternFill>
              </fill>
            </x14:dxf>
          </x14:cfRule>
          <xm:sqref>H40:R40 H42:R42 H72:R72</xm:sqref>
        </x14:conditionalFormatting>
        <x14:conditionalFormatting xmlns:xm="http://schemas.microsoft.com/office/excel/2006/main">
          <x14:cfRule type="cellIs" priority="2102" operator="between" id="{F28C80A9-81CD-B845-B63B-EF8320274D40}">
            <xm:f>1</xm:f>
            <xm:f>'/Users/kateryna.boguslavska/Desktop/[28_09_2020_FATF_WORKING_FORMULAS_FIINAL_SEPTEMBER2020.xlsx]Sheet1'!#REF!</xm:f>
            <x14:dxf>
              <fill>
                <patternFill>
                  <bgColor theme="0" tint="-0.14996795556505021"/>
                </patternFill>
              </fill>
            </x14:dxf>
          </x14:cfRule>
          <xm:sqref>H12:R12</xm:sqref>
        </x14:conditionalFormatting>
        <x14:conditionalFormatting xmlns:xm="http://schemas.microsoft.com/office/excel/2006/main">
          <x14:cfRule type="cellIs" priority="2097" operator="between" id="{82A845AE-5CE6-E544-864A-E9E4DB3DE732}">
            <xm:f>1</xm:f>
            <xm:f>'/Users/kateryna.boguslavska/Desktop/[28_09_2020_FATF_WORKING_FORMULAS_FIINAL_SEPTEMBER2020.xlsx]Sheet1'!#REF!</xm:f>
            <x14:dxf>
              <fill>
                <patternFill>
                  <bgColor theme="0" tint="-0.14996795556505021"/>
                </patternFill>
              </fill>
            </x14:dxf>
          </x14:cfRule>
          <xm:sqref>H99:R99</xm:sqref>
        </x14:conditionalFormatting>
        <x14:conditionalFormatting xmlns:xm="http://schemas.microsoft.com/office/excel/2006/main">
          <x14:cfRule type="cellIs" priority="2092" operator="between" id="{09EB0DB2-6A18-4340-ADE0-EB3D2B429CC5}">
            <xm:f>1</xm:f>
            <xm:f>'/Users/kateryna.boguslavska/Desktop/[28_09_2020_FATF_WORKING_FORMULAS_FIINAL_SEPTEMBER2020.xlsx]Sheet1'!#REF!</xm:f>
            <x14:dxf>
              <fill>
                <patternFill>
                  <bgColor theme="0" tint="-0.14996795556505021"/>
                </patternFill>
              </fill>
            </x14:dxf>
          </x14:cfRule>
          <xm:sqref>H80:R80</xm:sqref>
        </x14:conditionalFormatting>
        <x14:conditionalFormatting xmlns:xm="http://schemas.microsoft.com/office/excel/2006/main">
          <x14:cfRule type="cellIs" priority="1953" operator="between" id="{856FD6FA-31EF-B840-9026-294BF01B0025}">
            <xm:f>1</xm:f>
            <xm:f>'/Users/kateryna.boguslavska/Desktop/[28_09_2020_FATF_WORKING_FORMULAS_FIINAL_SEPTEMBER2020.xlsx]Sheet1'!#REF!</xm:f>
            <x14:dxf>
              <fill>
                <patternFill>
                  <bgColor theme="0" tint="-0.14996795556505021"/>
                </patternFill>
              </fill>
            </x14:dxf>
          </x14:cfRule>
          <xm:sqref>H26:R26</xm:sqref>
        </x14:conditionalFormatting>
        <x14:conditionalFormatting xmlns:xm="http://schemas.microsoft.com/office/excel/2006/main">
          <x14:cfRule type="cellIs" priority="2082" operator="between" id="{107C4B46-45C5-FD4A-ABED-4809423793A3}">
            <xm:f>1</xm:f>
            <xm:f>'/Users/kateryna.boguslavska/Desktop/[28_09_2020_FATF_WORKING_FORMULAS_FIINAL_SEPTEMBER2020.xlsx]Sheet1'!#REF!</xm:f>
            <x14:dxf>
              <fill>
                <patternFill>
                  <bgColor theme="0" tint="-0.14996795556505021"/>
                </patternFill>
              </fill>
            </x14:dxf>
          </x14:cfRule>
          <xm:sqref>H10:R10</xm:sqref>
        </x14:conditionalFormatting>
        <x14:conditionalFormatting xmlns:xm="http://schemas.microsoft.com/office/excel/2006/main">
          <x14:cfRule type="cellIs" priority="2077" operator="between" id="{C26FE7CD-5AF3-954B-989E-5E7427063A61}">
            <xm:f>1</xm:f>
            <xm:f>'/Users/kateryna.boguslavska/Desktop/[28_09_2020_FATF_WORKING_FORMULAS_FIINAL_SEPTEMBER2020.xlsx]Sheet1'!#REF!</xm:f>
            <x14:dxf>
              <fill>
                <patternFill>
                  <bgColor theme="0" tint="-0.14996795556505021"/>
                </patternFill>
              </fill>
            </x14:dxf>
          </x14:cfRule>
          <xm:sqref>H7:R7</xm:sqref>
        </x14:conditionalFormatting>
        <x14:conditionalFormatting xmlns:xm="http://schemas.microsoft.com/office/excel/2006/main">
          <x14:cfRule type="cellIs" priority="2072" operator="between" id="{A473692E-99B7-DF47-8B56-3B3624485046}">
            <xm:f>1</xm:f>
            <xm:f>'/Users/kateryna.boguslavska/Desktop/[28_09_2020_FATF_WORKING_FORMULAS_FIINAL_SEPTEMBER2020.xlsx]Sheet1'!#REF!</xm:f>
            <x14:dxf>
              <fill>
                <patternFill>
                  <bgColor theme="0" tint="-0.14996795556505021"/>
                </patternFill>
              </fill>
            </x14:dxf>
          </x14:cfRule>
          <xm:sqref>H44:R46</xm:sqref>
        </x14:conditionalFormatting>
        <x14:conditionalFormatting xmlns:xm="http://schemas.microsoft.com/office/excel/2006/main">
          <x14:cfRule type="cellIs" priority="2067" operator="between" id="{02CC5366-9F7E-2543-A9FD-5C019C914DED}">
            <xm:f>1</xm:f>
            <xm:f>'/Users/kateryna.boguslavska/Desktop/[28_09_2020_FATF_WORKING_FORMULAS_FIINAL_SEPTEMBER2020.xlsx]Sheet1'!#REF!</xm:f>
            <x14:dxf>
              <fill>
                <patternFill>
                  <bgColor theme="0" tint="-0.14996795556505021"/>
                </patternFill>
              </fill>
            </x14:dxf>
          </x14:cfRule>
          <xm:sqref>H56:R56</xm:sqref>
        </x14:conditionalFormatting>
        <x14:conditionalFormatting xmlns:xm="http://schemas.microsoft.com/office/excel/2006/main">
          <x14:cfRule type="cellIs" priority="2062" operator="between" id="{8AE12717-C024-C745-9E99-A97E1099D97F}">
            <xm:f>1</xm:f>
            <xm:f>'/Users/kateryna.boguslavska/Desktop/[28_09_2020_FATF_WORKING_FORMULAS_FIINAL_SEPTEMBER2020.xlsx]Sheet1'!#REF!</xm:f>
            <x14:dxf>
              <fill>
                <patternFill>
                  <bgColor theme="0" tint="-0.14996795556505021"/>
                </patternFill>
              </fill>
            </x14:dxf>
          </x14:cfRule>
          <xm:sqref>H15:R15</xm:sqref>
        </x14:conditionalFormatting>
        <x14:conditionalFormatting xmlns:xm="http://schemas.microsoft.com/office/excel/2006/main">
          <x14:cfRule type="cellIs" priority="2048" operator="between" id="{57B5D3CB-FE3A-7042-9997-18760CD1A891}">
            <xm:f>1</xm:f>
            <xm:f>'/Users/kateryna.boguslavska/Desktop/[28_09_2020_FATF_WORKING_FORMULAS_FIINAL_SEPTEMBER2020.xlsx]Sheet1'!#REF!</xm:f>
            <x14:dxf>
              <fill>
                <patternFill>
                  <bgColor theme="0" tint="-0.14996795556505021"/>
                </patternFill>
              </fill>
            </x14:dxf>
          </x14:cfRule>
          <xm:sqref>H23:R23</xm:sqref>
        </x14:conditionalFormatting>
        <x14:conditionalFormatting xmlns:xm="http://schemas.microsoft.com/office/excel/2006/main">
          <x14:cfRule type="cellIs" priority="2038" operator="between" id="{D98A486C-E678-C045-810E-E42B86E9F4CD}">
            <xm:f>1</xm:f>
            <xm:f>'/Users/kateryna.boguslavska/Desktop/[28_09_2020_FATF_WORKING_FORMULAS_FIINAL_SEPTEMBER2020.xlsx]Sheet1'!#REF!</xm:f>
            <x14:dxf>
              <fill>
                <patternFill>
                  <bgColor theme="0" tint="-0.14996795556505021"/>
                </patternFill>
              </fill>
            </x14:dxf>
          </x14:cfRule>
          <xm:sqref>H30:R30</xm:sqref>
        </x14:conditionalFormatting>
        <x14:conditionalFormatting xmlns:xm="http://schemas.microsoft.com/office/excel/2006/main">
          <x14:cfRule type="cellIs" priority="2033" operator="between" id="{A2495089-B5F7-4843-903D-3F28157876C5}">
            <xm:f>1</xm:f>
            <xm:f>'/Users/kateryna.boguslavska/Desktop/[28_09_2020_FATF_WORKING_FORMULAS_FIINAL_SEPTEMBER2020.xlsx]Sheet1'!#REF!</xm:f>
            <x14:dxf>
              <fill>
                <patternFill>
                  <bgColor theme="0" tint="-0.14996795556505021"/>
                </patternFill>
              </fill>
            </x14:dxf>
          </x14:cfRule>
          <xm:sqref>H106:R106</xm:sqref>
        </x14:conditionalFormatting>
        <x14:conditionalFormatting xmlns:xm="http://schemas.microsoft.com/office/excel/2006/main">
          <x14:cfRule type="cellIs" priority="2018" operator="between" id="{9B50937A-33F7-4B45-933A-6BD3F9284CC9}">
            <xm:f>1</xm:f>
            <xm:f>'/Users/kateryna.boguslavska/Desktop/[28_09_2020_FATF_WORKING_FORMULAS_FIINAL_SEPTEMBER2020.xlsx]Sheet1'!#REF!</xm:f>
            <x14:dxf>
              <fill>
                <patternFill>
                  <bgColor theme="0" tint="-0.14996795556505021"/>
                </patternFill>
              </fill>
            </x14:dxf>
          </x14:cfRule>
          <xm:sqref>H69:R69</xm:sqref>
        </x14:conditionalFormatting>
        <x14:conditionalFormatting xmlns:xm="http://schemas.microsoft.com/office/excel/2006/main">
          <x14:cfRule type="cellIs" priority="2013" operator="between" id="{5C2B74AE-4B86-1441-B46C-C2E6FC261B88}">
            <xm:f>1</xm:f>
            <xm:f>'/Users/kateryna.boguslavska/Desktop/[28_09_2020_FATF_WORKING_FORMULAS_FIINAL_SEPTEMBER2020.xlsx]Sheet1'!#REF!</xm:f>
            <x14:dxf>
              <fill>
                <patternFill>
                  <bgColor theme="0" tint="-0.14996795556505021"/>
                </patternFill>
              </fill>
            </x14:dxf>
          </x14:cfRule>
          <xm:sqref>H75:R75 H77:R77</xm:sqref>
        </x14:conditionalFormatting>
        <x14:conditionalFormatting xmlns:xm="http://schemas.microsoft.com/office/excel/2006/main">
          <x14:cfRule type="cellIs" priority="2008" operator="between" id="{8E519895-9D59-2449-ACA2-B41675C4A448}">
            <xm:f>1</xm:f>
            <xm:f>'/Users/kateryna.boguslavska/Desktop/[28_09_2020_FATF_WORKING_FORMULAS_FIINAL_SEPTEMBER2020.xlsx]Sheet1'!#REF!</xm:f>
            <x14:dxf>
              <fill>
                <patternFill>
                  <bgColor theme="0" tint="-0.14996795556505021"/>
                </patternFill>
              </fill>
            </x14:dxf>
          </x14:cfRule>
          <xm:sqref>H86:R86</xm:sqref>
        </x14:conditionalFormatting>
        <x14:conditionalFormatting xmlns:xm="http://schemas.microsoft.com/office/excel/2006/main">
          <x14:cfRule type="cellIs" priority="2003" operator="between" id="{22C19A16-A193-104D-8DE4-A9A48E3D6D6D}">
            <xm:f>1</xm:f>
            <xm:f>'/Users/kateryna.boguslavska/Desktop/[28_09_2020_FATF_WORKING_FORMULAS_FIINAL_SEPTEMBER2020.xlsx]Sheet1'!#REF!</xm:f>
            <x14:dxf>
              <fill>
                <patternFill>
                  <bgColor theme="0" tint="-0.14996795556505021"/>
                </patternFill>
              </fill>
            </x14:dxf>
          </x14:cfRule>
          <xm:sqref>H90:R90</xm:sqref>
        </x14:conditionalFormatting>
        <x14:conditionalFormatting xmlns:xm="http://schemas.microsoft.com/office/excel/2006/main">
          <x14:cfRule type="cellIs" priority="1998" operator="between" id="{5E735252-1D36-D14B-B800-35BF70E7D8D8}">
            <xm:f>1</xm:f>
            <xm:f>'/Users/kateryna.boguslavska/Desktop/[28_09_2020_FATF_WORKING_FORMULAS_FIINAL_SEPTEMBER2020.xlsx]Sheet1'!#REF!</xm:f>
            <x14:dxf>
              <fill>
                <patternFill>
                  <bgColor theme="0" tint="-0.14996795556505021"/>
                </patternFill>
              </fill>
            </x14:dxf>
          </x14:cfRule>
          <xm:sqref>H6:R6</xm:sqref>
        </x14:conditionalFormatting>
        <x14:conditionalFormatting xmlns:xm="http://schemas.microsoft.com/office/excel/2006/main">
          <x14:cfRule type="cellIs" priority="1993" operator="between" id="{95B04CFC-2355-9142-B996-A8786BA31D92}">
            <xm:f>1</xm:f>
            <xm:f>'/Users/kateryna.boguslavska/Desktop/[28_09_2020_FATF_WORKING_FORMULAS_FIINAL_SEPTEMBER2020.xlsx]Sheet1'!#REF!</xm:f>
            <x14:dxf>
              <fill>
                <patternFill>
                  <bgColor theme="0" tint="-0.14996795556505021"/>
                </patternFill>
              </fill>
            </x14:dxf>
          </x14:cfRule>
          <xm:sqref>H38:R39</xm:sqref>
        </x14:conditionalFormatting>
        <x14:conditionalFormatting xmlns:xm="http://schemas.microsoft.com/office/excel/2006/main">
          <x14:cfRule type="cellIs" priority="1983" operator="between" id="{00B1C132-5C48-834E-9C18-ABFA908963BE}">
            <xm:f>1</xm:f>
            <xm:f>'/Users/kateryna.boguslavska/Desktop/[28_09_2020_FATF_WORKING_FORMULAS_FIINAL_SEPTEMBER2020.xlsx]Sheet1'!#REF!</xm:f>
            <x14:dxf>
              <fill>
                <patternFill>
                  <bgColor theme="0" tint="-0.14996795556505021"/>
                </patternFill>
              </fill>
            </x14:dxf>
          </x14:cfRule>
          <xm:sqref>H59:R59</xm:sqref>
        </x14:conditionalFormatting>
        <x14:conditionalFormatting xmlns:xm="http://schemas.microsoft.com/office/excel/2006/main">
          <x14:cfRule type="cellIs" priority="1978" operator="between" id="{CFFAF128-3EB4-624C-81E2-459B59130D8D}">
            <xm:f>1</xm:f>
            <xm:f>'/Users/kateryna.boguslavska/Desktop/[28_09_2020_FATF_WORKING_FORMULAS_FIINAL_SEPTEMBER2020.xlsx]Sheet1'!#REF!</xm:f>
            <x14:dxf>
              <fill>
                <patternFill>
                  <bgColor theme="0" tint="-0.14996795556505021"/>
                </patternFill>
              </fill>
            </x14:dxf>
          </x14:cfRule>
          <xm:sqref>H113:R113</xm:sqref>
        </x14:conditionalFormatting>
        <x14:conditionalFormatting xmlns:xm="http://schemas.microsoft.com/office/excel/2006/main">
          <x14:cfRule type="cellIs" priority="1973" operator="between" id="{91D978B0-6361-2243-9F66-0BBC46C09B5A}">
            <xm:f>1</xm:f>
            <xm:f>'/Users/kateryna.boguslavska/Desktop/[28_09_2020_FATF_WORKING_FORMULAS_FIINAL_SEPTEMBER2020.xlsx]Sheet1'!#REF!</xm:f>
            <x14:dxf>
              <fill>
                <patternFill>
                  <bgColor theme="0" tint="-0.14996795556505021"/>
                </patternFill>
              </fill>
            </x14:dxf>
          </x14:cfRule>
          <xm:sqref>H61:R61</xm:sqref>
        </x14:conditionalFormatting>
        <x14:conditionalFormatting xmlns:xm="http://schemas.microsoft.com/office/excel/2006/main">
          <x14:cfRule type="cellIs" priority="1968" operator="between" id="{36AF5B1B-10CD-4F4B-9767-90C1162F1F2B}">
            <xm:f>1</xm:f>
            <xm:f>'/Users/kateryna.boguslavska/Desktop/[28_09_2020_FATF_WORKING_FORMULAS_FIINAL_SEPTEMBER2020.xlsx]Sheet1'!#REF!</xm:f>
            <x14:dxf>
              <fill>
                <patternFill>
                  <bgColor theme="0" tint="-0.14996795556505021"/>
                </patternFill>
              </fill>
            </x14:dxf>
          </x14:cfRule>
          <xm:sqref>H100:R100</xm:sqref>
        </x14:conditionalFormatting>
        <x14:conditionalFormatting xmlns:xm="http://schemas.microsoft.com/office/excel/2006/main">
          <x14:cfRule type="cellIs" priority="1958" operator="between" id="{664CA17E-FB87-1945-A953-AB7119DA8B2A}">
            <xm:f>1</xm:f>
            <xm:f>'/Users/kateryna.boguslavska/Desktop/[28_09_2020_FATF_WORKING_FORMULAS_FIINAL_SEPTEMBER2020.xlsx]Sheet1'!#REF!</xm:f>
            <x14:dxf>
              <fill>
                <patternFill>
                  <bgColor theme="0" tint="-0.14996795556505021"/>
                </patternFill>
              </fill>
            </x14:dxf>
          </x14:cfRule>
          <xm:sqref>H41:R41</xm:sqref>
        </x14:conditionalFormatting>
        <x14:conditionalFormatting xmlns:xm="http://schemas.microsoft.com/office/excel/2006/main">
          <x14:cfRule type="cellIs" priority="1948" operator="between" id="{9511A1B8-B16F-5943-BBA5-7AF06289EEF1}">
            <xm:f>1</xm:f>
            <xm:f>'/Users/kateryna.boguslavska/Desktop/[28_09_2020_FATF_WORKING_FORMULAS_FIINAL_SEPTEMBER2020.xlsx]Sheet1'!#REF!</xm:f>
            <x14:dxf>
              <fill>
                <patternFill>
                  <bgColor theme="0" tint="-0.14996795556505021"/>
                </patternFill>
              </fill>
            </x14:dxf>
          </x14:cfRule>
          <xm:sqref>H27:R27</xm:sqref>
        </x14:conditionalFormatting>
        <x14:conditionalFormatting xmlns:xm="http://schemas.microsoft.com/office/excel/2006/main">
          <x14:cfRule type="cellIs" priority="1943" operator="between" id="{9056F8D6-BDCB-D144-99BD-AB2C59D21AAF}">
            <xm:f>1</xm:f>
            <xm:f>'/Users/kateryna.boguslavska/Desktop/[28_09_2020_FATF_WORKING_FORMULAS_FIINAL_SEPTEMBER2020.xlsx]Sheet1'!#REF!</xm:f>
            <x14:dxf>
              <fill>
                <patternFill>
                  <bgColor theme="0" tint="-0.14996795556505021"/>
                </patternFill>
              </fill>
            </x14:dxf>
          </x14:cfRule>
          <xm:sqref>H70:R70</xm:sqref>
        </x14:conditionalFormatting>
        <x14:conditionalFormatting xmlns:xm="http://schemas.microsoft.com/office/excel/2006/main">
          <x14:cfRule type="cellIs" priority="1928" operator="between" id="{935F9515-59D2-9C41-8292-D664933D349F}">
            <xm:f>1</xm:f>
            <xm:f>'/Users/kateryna.boguslavska/Desktop/[28_09_2020_FATF_WORKING_FORMULAS_FIINAL_SEPTEMBER2020.xlsx]Sheet1'!#REF!</xm:f>
            <x14:dxf>
              <fill>
                <patternFill>
                  <bgColor theme="0" tint="-0.14996795556505021"/>
                </patternFill>
              </fill>
            </x14:dxf>
          </x14:cfRule>
          <xm:sqref>H53:R53</xm:sqref>
        </x14:conditionalFormatting>
        <x14:conditionalFormatting xmlns:xm="http://schemas.microsoft.com/office/excel/2006/main">
          <x14:cfRule type="cellIs" priority="1918" operator="between" id="{3D25D97E-71BF-284C-B655-A9C78DA6B2B6}">
            <xm:f>1</xm:f>
            <xm:f>'/Users/kateryna.boguslavska/Desktop/[28_09_2020_FATF_WORKING_FORMULAS_FIINAL_SEPTEMBER2020.xlsx]Sheet1'!#REF!</xm:f>
            <x14:dxf>
              <fill>
                <patternFill>
                  <bgColor theme="0" tint="-0.14996795556505021"/>
                </patternFill>
              </fill>
            </x14:dxf>
          </x14:cfRule>
          <xm:sqref>H62:R62</xm:sqref>
        </x14:conditionalFormatting>
        <x14:conditionalFormatting xmlns:xm="http://schemas.microsoft.com/office/excel/2006/main">
          <x14:cfRule type="cellIs" priority="1913" operator="between" id="{12717241-A66C-D444-B4C6-2068B6C3145A}">
            <xm:f>1</xm:f>
            <xm:f>'/Users/kateryna.boguslavska/Desktop/[28_09_2020_FATF_WORKING_FORMULAS_FIINAL_SEPTEMBER2020.xlsx]Sheet1'!#REF!</xm:f>
            <x14:dxf>
              <fill>
                <patternFill>
                  <bgColor theme="0" tint="-0.14996795556505021"/>
                </patternFill>
              </fill>
            </x14:dxf>
          </x14:cfRule>
          <xm:sqref>H43:R43</xm:sqref>
        </x14:conditionalFormatting>
        <x14:conditionalFormatting xmlns:xm="http://schemas.microsoft.com/office/excel/2006/main">
          <x14:cfRule type="cellIs" priority="1903" operator="between" id="{3E33AB05-DAC2-2847-97B2-1CF2B5537940}">
            <xm:f>1</xm:f>
            <xm:f>'/Users/kateryna.boguslavska/Desktop/[28_09_2020_FATF_WORKING_FORMULAS_FIINAL_SEPTEMBER2020.xlsx]Sheet1'!#REF!</xm:f>
            <x14:dxf>
              <fill>
                <patternFill>
                  <bgColor theme="0" tint="-0.14996795556505021"/>
                </patternFill>
              </fill>
            </x14:dxf>
          </x14:cfRule>
          <xm:sqref>H93:R93</xm:sqref>
        </x14:conditionalFormatting>
        <x14:conditionalFormatting xmlns:xm="http://schemas.microsoft.com/office/excel/2006/main">
          <x14:cfRule type="cellIs" priority="1898" operator="between" id="{85DE4C73-1F42-BF47-9054-B39ED8C95CE5}">
            <xm:f>1</xm:f>
            <xm:f>'/Users/kateryna.boguslavska/Desktop/[28_09_2020_FATF_WORKING_FORMULAS_FIINAL_SEPTEMBER2020.xlsx]Sheet1'!#REF!</xm:f>
            <x14:dxf>
              <fill>
                <patternFill>
                  <bgColor theme="0" tint="-0.14996795556505021"/>
                </patternFill>
              </fill>
            </x14:dxf>
          </x14:cfRule>
          <xm:sqref>H49:R49</xm:sqref>
        </x14:conditionalFormatting>
        <x14:conditionalFormatting xmlns:xm="http://schemas.microsoft.com/office/excel/2006/main">
          <x14:cfRule type="cellIs" priority="1893" operator="between" id="{1BFE0CA2-5990-F741-ACB0-2D080289B8A1}">
            <xm:f>1</xm:f>
            <xm:f>'/Users/kateryna.boguslavska/Desktop/[28_09_2020_FATF_WORKING_FORMULAS_FIINAL_SEPTEMBER2020.xlsx]Sheet1'!#REF!</xm:f>
            <x14:dxf>
              <fill>
                <patternFill>
                  <bgColor theme="0" tint="-0.14996795556505021"/>
                </patternFill>
              </fill>
            </x14:dxf>
          </x14:cfRule>
          <xm:sqref>H50:R50</xm:sqref>
        </x14:conditionalFormatting>
        <x14:conditionalFormatting xmlns:xm="http://schemas.microsoft.com/office/excel/2006/main">
          <x14:cfRule type="cellIs" priority="1883" operator="between" id="{AC58529E-C999-EE41-8A6A-9A76CAD718D0}">
            <xm:f>1</xm:f>
            <xm:f>'/Users/kateryna.boguslavska/Desktop/[28_09_2020_FATF_WORKING_FORMULAS_FIINAL_SEPTEMBER2020.xlsx]Sheet1'!#REF!</xm:f>
            <x14:dxf>
              <fill>
                <patternFill>
                  <bgColor theme="0" tint="-0.14996795556505021"/>
                </patternFill>
              </fill>
            </x14:dxf>
          </x14:cfRule>
          <xm:sqref>H96:R96</xm:sqref>
        </x14:conditionalFormatting>
        <x14:conditionalFormatting xmlns:xm="http://schemas.microsoft.com/office/excel/2006/main">
          <x14:cfRule type="cellIs" priority="1878" operator="between" id="{BD1A6822-D722-BB47-867A-81410A28D50A}">
            <xm:f>1</xm:f>
            <xm:f>'/Users/kateryna.boguslavska/Desktop/[28_09_2020_FATF_WORKING_FORMULAS_FIINAL_SEPTEMBER2020.xlsx]Sheet1'!#REF!</xm:f>
            <x14:dxf>
              <fill>
                <patternFill>
                  <bgColor theme="0" tint="-0.14996795556505021"/>
                </patternFill>
              </fill>
            </x14:dxf>
          </x14:cfRule>
          <xm:sqref>H108:R108</xm:sqref>
        </x14:conditionalFormatting>
        <x14:conditionalFormatting xmlns:xm="http://schemas.microsoft.com/office/excel/2006/main">
          <x14:cfRule type="cellIs" priority="1868" operator="between" id="{18B9C405-AAA5-DD44-ABDA-83249A789908}">
            <xm:f>1</xm:f>
            <xm:f>'/Users/kateryna.boguslavska/Desktop/[28_09_2020_FATF_WORKING_FORMULAS_FIINAL_SEPTEMBER2020.xlsx]Sheet1'!#REF!</xm:f>
            <x14:dxf>
              <fill>
                <patternFill>
                  <bgColor theme="0" tint="-0.14996795556505021"/>
                </patternFill>
              </fill>
            </x14:dxf>
          </x14:cfRule>
          <xm:sqref>H81:R81</xm:sqref>
        </x14:conditionalFormatting>
        <x14:conditionalFormatting xmlns:xm="http://schemas.microsoft.com/office/excel/2006/main">
          <x14:cfRule type="cellIs" priority="1863" operator="between" id="{061E105C-7EC5-EC43-A517-07710951E75D}">
            <xm:f>1</xm:f>
            <xm:f>'/Users/kateryna.boguslavska/Desktop/[28_09_2020_FATF_WORKING_FORMULAS_FIINAL_SEPTEMBER2020.xlsx]Sheet1'!#REF!</xm:f>
            <x14:dxf>
              <fill>
                <patternFill>
                  <bgColor theme="0" tint="-0.14996795556505021"/>
                </patternFill>
              </fill>
            </x14:dxf>
          </x14:cfRule>
          <xm:sqref>H82:R82</xm:sqref>
        </x14:conditionalFormatting>
        <x14:conditionalFormatting xmlns:xm="http://schemas.microsoft.com/office/excel/2006/main">
          <x14:cfRule type="cellIs" priority="1858" operator="between" id="{AA1E0F3D-F3DE-F74D-BAA9-417E42F733FD}">
            <xm:f>1</xm:f>
            <xm:f>'/Users/kateryna.boguslavska/Desktop/[28_09_2020_FATF_WORKING_FORMULAS_FIINAL_SEPTEMBER2020.xlsx]Sheet1'!#REF!</xm:f>
            <x14:dxf>
              <fill>
                <patternFill>
                  <bgColor theme="0" tint="-0.14996795556505021"/>
                </patternFill>
              </fill>
            </x14:dxf>
          </x14:cfRule>
          <xm:sqref>H78:R78</xm:sqref>
        </x14:conditionalFormatting>
        <x14:conditionalFormatting xmlns:xm="http://schemas.microsoft.com/office/excel/2006/main">
          <x14:cfRule type="cellIs" priority="1843" operator="between" id="{3D3F77B1-F049-DF43-9077-D810552D67D6}">
            <xm:f>1</xm:f>
            <xm:f>'/Users/kateryna.boguslavska/Desktop/[28_09_2020_FATF_WORKING_FORMULAS_FIINAL_SEPTEMBER2020.xlsx]Sheet1'!#REF!</xm:f>
            <x14:dxf>
              <fill>
                <patternFill>
                  <bgColor theme="0" tint="-0.14996795556505021"/>
                </patternFill>
              </fill>
            </x14:dxf>
          </x14:cfRule>
          <xm:sqref>H112:R112</xm:sqref>
        </x14:conditionalFormatting>
        <x14:conditionalFormatting xmlns:xm="http://schemas.microsoft.com/office/excel/2006/main">
          <x14:cfRule type="containsBlanks" priority="3255" id="{57D612B4-16C4-FF48-9F96-92FE2068B9AF}">
            <xm:f>LEN(TRIM('/Users/kateryna.boguslavska/Desktop/FATF_Working_Documents_Formulas/[FINAL_FATF_2_December_Data(AutoRecovered)(AutoRecovered).xlsx]New FATF 4th round MERs'!#REF!))=0</xm:f>
            <x14:dxf>
              <fill>
                <patternFill>
                  <bgColor rgb="FFFFFFFF"/>
                </patternFill>
              </fill>
            </x14:dxf>
          </x14:cfRule>
          <xm:sqref>H82:R82 F32:F33 F35 H69:R70 H75:R75 H72:R72 H77:R79</xm:sqref>
        </x14:conditionalFormatting>
        <x14:conditionalFormatting xmlns:xm="http://schemas.microsoft.com/office/excel/2006/main">
          <x14:cfRule type="cellIs" priority="3256" operator="between" id="{3377D061-DC43-AF47-B3FD-B16B9E4EDE99}">
            <xm:f>1</xm:f>
            <xm:f>'/Users/kateryna.boguslavska/Desktop/FATF_Working_Documents_Formulas/[FINAL_FATF_2_December_Data(AutoRecovered)(AutoRecovered).xlsx]New FATF 4th round MERs'!#REF!</xm:f>
            <x14:dxf>
              <fill>
                <patternFill>
                  <bgColor rgb="FFD9D9D9"/>
                </patternFill>
              </fill>
            </x14:dxf>
          </x14:cfRule>
          <xm:sqref>H7:R8 H10:R12 H113:R113 H77:R79 H26:R28 H37:R46 H16:R17 H49:R53 H14:R14 H20:R23 H32:R33 H35:R35 H55:R63 H69:R70 H72:R72 H30:R30</xm:sqref>
        </x14:conditionalFormatting>
        <x14:conditionalFormatting xmlns:xm="http://schemas.microsoft.com/office/excel/2006/main">
          <x14:cfRule type="cellIs" priority="3250" operator="between" id="{C66F33D3-5A27-0F49-BA3D-B09D3E0D7C20}">
            <xm:f>1</xm:f>
            <xm:f>'/Users/kateryna.boguslavska/Desktop/FATF_Working_Documents_Formulas/[FINAL_FATF_2_December_Data(AutoRecovered)(AutoRecovered).xlsx]New FATF 4th round MERs'!#REF!</xm:f>
            <x14:dxf>
              <fill>
                <patternFill>
                  <bgColor rgb="FFD9D9D9"/>
                </patternFill>
              </fill>
            </x14:dxf>
          </x14:cfRule>
          <xm:sqref>F90:F91</xm:sqref>
        </x14:conditionalFormatting>
        <x14:conditionalFormatting xmlns:xm="http://schemas.microsoft.com/office/excel/2006/main">
          <x14:cfRule type="cellIs" priority="3245" operator="between" id="{4182163C-AB0D-D145-8E7B-2D42833864E8}">
            <xm:f>1</xm:f>
            <xm:f>'/Users/kateryna.boguslavska/Desktop/FATF_Working_Documents_Formulas/[FINAL_FATF_2_December_Data(AutoRecovered)(AutoRecovered).xlsx]New FATF 4th round MERs'!#REF!</xm:f>
            <x14:dxf>
              <fill>
                <patternFill>
                  <bgColor rgb="FFD9D9D9"/>
                </patternFill>
              </fill>
            </x14:dxf>
          </x14:cfRule>
          <xm:sqref>H75:R75</xm:sqref>
        </x14:conditionalFormatting>
        <x14:conditionalFormatting xmlns:xm="http://schemas.microsoft.com/office/excel/2006/main">
          <x14:cfRule type="cellIs" priority="3240" operator="between" id="{FCB6FF21-D6C7-1F45-9634-89F2EAA650F4}">
            <xm:f>1</xm:f>
            <xm:f>'/Users/kateryna.boguslavska/Desktop/FATF_Working_Documents_Formulas/[FINAL_FATF_2_December_Data(AutoRecovered)(AutoRecovered).xlsx]New FATF 4th round MERs'!#REF!</xm:f>
            <x14:dxf>
              <fill>
                <patternFill>
                  <bgColor rgb="FFD9D9D9"/>
                </patternFill>
              </fill>
            </x14:dxf>
          </x14:cfRule>
          <xm:sqref>H82:R82</xm:sqref>
        </x14:conditionalFormatting>
        <x14:conditionalFormatting xmlns:xm="http://schemas.microsoft.com/office/excel/2006/main">
          <x14:cfRule type="containsBlanks" priority="3234" id="{1A94D18F-38FC-8347-A58C-3608777C192E}">
            <xm:f>LEN(TRIM('/Users/kateryna.boguslavska/Desktop/FATF_Working_Documents_Formulas/[FINAL_FATF_2_December_Data(AutoRecovered)(AutoRecovered).xlsx]New FATF 4th round MERs'!#REF!))=0</xm:f>
            <x14:dxf>
              <fill>
                <patternFill>
                  <bgColor rgb="FFFFFFFF"/>
                </patternFill>
              </fill>
            </x14:dxf>
          </x14:cfRule>
          <xm:sqref>H16:R17</xm:sqref>
        </x14:conditionalFormatting>
        <x14:conditionalFormatting xmlns:xm="http://schemas.microsoft.com/office/excel/2006/main">
          <x14:cfRule type="cellIs" priority="3235" operator="between" id="{FAF8C811-79A8-C440-B274-2156D2EC9C8D}">
            <xm:f>1</xm:f>
            <xm:f>'/Users/kateryna.boguslavska/Desktop/FATF_Working_Documents_Formulas/[FINAL_FATF_2_December_Data(AutoRecovered)(AutoRecovered).xlsx]New FATF 4th round MERs'!#REF!</xm:f>
            <x14:dxf>
              <fill>
                <patternFill>
                  <bgColor rgb="FFD9D9D9"/>
                </patternFill>
              </fill>
            </x14:dxf>
          </x14:cfRule>
          <xm:sqref>H18:R18 F98</xm:sqref>
        </x14:conditionalFormatting>
        <x14:conditionalFormatting xmlns:xm="http://schemas.microsoft.com/office/excel/2006/main">
          <x14:cfRule type="containsBlanks" priority="3228" id="{CECDA912-B4AF-4440-AD67-AADDCBBFA485}">
            <xm:f>LEN(TRIM('/Users/kateryna.boguslavska/Desktop/FATF_Working_Documents_Formulas/[FINAL_FATF_2_December_Data(AutoRecovered)(AutoRecovered).xlsx]New FATF 4th round MERs'!#REF!))=0</xm:f>
            <x14:dxf>
              <fill>
                <patternFill>
                  <bgColor rgb="FFFFFFFF"/>
                </patternFill>
              </fill>
            </x14:dxf>
          </x14:cfRule>
          <xm:sqref>H32:R33 H37:R40 H35:R35 H90:R90 H96:R96</xm:sqref>
        </x14:conditionalFormatting>
        <x14:conditionalFormatting xmlns:xm="http://schemas.microsoft.com/office/excel/2006/main">
          <x14:cfRule type="containsBlanks" priority="3222" id="{3363C724-0AA8-BB49-835B-2A77112050EE}">
            <xm:f>LEN(TRIM('/Users/kateryna.boguslavska/Desktop/FATF_Working_Documents_Formulas/[FINAL_FATF_2_December_Data(AutoRecovered)(AutoRecovered).xlsx]New FATF 4th round MERs'!#REF!))=0</xm:f>
            <x14:dxf>
              <fill>
                <patternFill>
                  <bgColor rgb="FFFFFFFF"/>
                </patternFill>
              </fill>
            </x14:dxf>
          </x14:cfRule>
          <xm:sqref>H10:R12 H6:R8 H14:R14</xm:sqref>
        </x14:conditionalFormatting>
        <x14:conditionalFormatting xmlns:xm="http://schemas.microsoft.com/office/excel/2006/main">
          <x14:cfRule type="cellIs" priority="3223" operator="between" id="{D2B161FD-3C9D-324D-A007-E0F80E15AFBE}">
            <xm:f>1</xm:f>
            <xm:f>'/Users/kateryna.boguslavska/Desktop/FATF_Working_Documents_Formulas/[FINAL_FATF_2_December_Data(AutoRecovered)(AutoRecovered).xlsx]New FATF 4th round MERs'!#REF!</xm:f>
            <x14:dxf>
              <fill>
                <patternFill>
                  <bgColor rgb="FFD9D9D9"/>
                </patternFill>
              </fill>
            </x14:dxf>
          </x14:cfRule>
          <xm:sqref>H6:R6 H90:R90 H96:R96</xm:sqref>
        </x14:conditionalFormatting>
        <x14:conditionalFormatting xmlns:xm="http://schemas.microsoft.com/office/excel/2006/main">
          <x14:cfRule type="cellIs" priority="3188" operator="between" id="{B3D6F5B5-5291-5D42-BC02-359738920862}">
            <xm:f>1</xm:f>
            <xm:f>'/Users/kateryna.boguslavska/Desktop/FATF_Working_Documents_Formulas/[FINAL_FATF_2_December_Data(AutoRecovered)(AutoRecovered).xlsx]New FATF 4th round MERs'!#REF!</xm:f>
            <x14:dxf>
              <fill>
                <patternFill>
                  <bgColor rgb="FFD9D9D9"/>
                </patternFill>
              </fill>
            </x14:dxf>
          </x14:cfRule>
          <xm:sqref>H25:R25</xm:sqref>
        </x14:conditionalFormatting>
        <x14:conditionalFormatting xmlns:xm="http://schemas.microsoft.com/office/excel/2006/main">
          <x14:cfRule type="cellIs" priority="3087" operator="between" id="{0843C383-3A95-584A-B105-FF99F7B03233}">
            <xm:f>1</xm:f>
            <xm:f>'/Users/kateryna.boguslavska/Desktop/FATF_Working_Documents_Formulas/[FINAL_FATF_2_December_Data(AutoRecovered)(AutoRecovered).xlsx]New FATF 4th round MERs'!#REF!</xm:f>
            <x14:dxf>
              <fill>
                <patternFill>
                  <bgColor rgb="FFD9D9D9"/>
                </patternFill>
              </fill>
            </x14:dxf>
          </x14:cfRule>
          <xm:sqref>H61:R61</xm:sqref>
        </x14:conditionalFormatting>
        <x14:conditionalFormatting xmlns:xm="http://schemas.microsoft.com/office/excel/2006/main">
          <x14:cfRule type="containsBlanks" priority="3258" id="{51BCEB36-902F-9C4E-BA66-C4BD4DC30903}">
            <xm:f>LEN(TRIM('/Users/kateryna.boguslavska/Desktop/FATF_Working_Documents_Formulas/[FINAL_FATF_2_December_Data(AutoRecovered)(AutoRecovered).xlsx]New FATF 4th round MERs'!#REF!))=0</xm:f>
            <x14:dxf>
              <fill>
                <patternFill>
                  <bgColor rgb="FFFFFFFF"/>
                </patternFill>
              </fill>
            </x14:dxf>
          </x14:cfRule>
          <xm:sqref>H18:R18 H20:R23 H25:R28 F25 H49:R53 F90:F94 F96:F97 H30:R30</xm:sqref>
        </x14:conditionalFormatting>
        <x14:conditionalFormatting xmlns:xm="http://schemas.microsoft.com/office/excel/2006/main">
          <x14:cfRule type="containsBlanks" priority="3259" id="{101865C3-AB91-EF48-BFBA-DA530AEC4C0F}">
            <xm:f>LEN(TRIM('/Users/kateryna.boguslavska/Desktop/FATF_Working_Documents_Formulas/[FINAL_FATF_2_December_Data(AutoRecovered)(AutoRecovered).xlsx]New FATF 4th round MERs'!#REF!))=0</xm:f>
            <x14:dxf>
              <fill>
                <patternFill>
                  <bgColor rgb="FFFFFFFF"/>
                </patternFill>
              </fill>
            </x14:dxf>
          </x14:cfRule>
          <xm:sqref>H113:R113</xm:sqref>
        </x14:conditionalFormatting>
        <x14:conditionalFormatting xmlns:xm="http://schemas.microsoft.com/office/excel/2006/main">
          <x14:cfRule type="containsBlanks" priority="3260" id="{741CD814-8807-0645-8F00-C754DEC84DCE}">
            <xm:f>LEN(TRIM('/Users/kateryna.boguslavska/Desktop/FATF_Working_Documents_Formulas/[FINAL_FATF_2_December_Data(AutoRecovered)(AutoRecovered).xlsx]New FATF 4th round MERs'!#REF!))=0</xm:f>
            <x14:dxf>
              <fill>
                <patternFill>
                  <bgColor rgb="FFFFFFFF"/>
                </patternFill>
              </fill>
            </x14:dxf>
          </x14:cfRule>
          <xm:sqref>H41:R46</xm:sqref>
        </x14:conditionalFormatting>
        <x14:conditionalFormatting xmlns:xm="http://schemas.microsoft.com/office/excel/2006/main">
          <x14:cfRule type="containsBlanks" priority="3261" id="{A72FB35C-700C-8E43-9CC0-5B7FD041F8F5}">
            <xm:f>LEN(TRIM('/Users/kateryna.boguslavska/Desktop/FATF_Working_Documents_Formulas/[FINAL_FATF_2_December_Data(AutoRecovered)(AutoRecovered).xlsx]New FATF 4th round MERs'!#REF!))=0</xm:f>
            <x14:dxf>
              <fill>
                <patternFill>
                  <bgColor rgb="FFFFFFFF"/>
                </patternFill>
              </fill>
            </x14:dxf>
          </x14:cfRule>
          <xm:sqref>H55:R56</xm:sqref>
        </x14:conditionalFormatting>
        <x14:conditionalFormatting xmlns:xm="http://schemas.microsoft.com/office/excel/2006/main">
          <x14:cfRule type="containsBlanks" priority="3262" id="{8BDBE82A-0DA7-2543-A5B1-1A7B85CC5C3C}">
            <xm:f>LEN(TRIM('/Users/kateryna.boguslavska/Desktop/FATF_Working_Documents_Formulas/[FINAL_FATF_2_December_Data(AutoRecovered)(AutoRecovered).xlsx]New FATF 4th round MERs'!#REF!))=0</xm:f>
            <x14:dxf>
              <fill>
                <patternFill>
                  <bgColor rgb="FFFFFFFF"/>
                </patternFill>
              </fill>
            </x14:dxf>
          </x14:cfRule>
          <xm:sqref>H57:R63</xm:sqref>
        </x14:conditionalFormatting>
        <x14:conditionalFormatting xmlns:xm="http://schemas.microsoft.com/office/excel/2006/main">
          <x14:cfRule type="cellIs" priority="2830" operator="between" id="{5206AAD5-95F9-A94D-A6ED-AD6A7BEF7CF1}">
            <xm:f>1</xm:f>
            <xm:f>'/Users/kateryna.boguslavska/Desktop/FATF_Working_Documents_Formulas/[FINAL_FATF_2_December_Data(AutoRecovered)(AutoRecovered).xlsx]New FATF 4th round MERs'!#REF!</xm:f>
            <x14:dxf>
              <fill>
                <patternFill>
                  <bgColor rgb="FFD9D9D9"/>
                </patternFill>
              </fill>
            </x14:dxf>
          </x14:cfRule>
          <xm:sqref>H15:N15</xm:sqref>
        </x14:conditionalFormatting>
        <x14:conditionalFormatting xmlns:xm="http://schemas.microsoft.com/office/excel/2006/main">
          <x14:cfRule type="containsBlanks" priority="2831" id="{8375E41B-1239-1D48-8114-0C6B1E9EE0E0}">
            <xm:f>LEN(TRIM('/Users/kateryna.boguslavska/Desktop/FATF_Working_Documents_Formulas/[FINAL_FATF_2_December_Data(AutoRecovered)(AutoRecovered).xlsx]New FATF 4th round MERs'!#REF!))=0</xm:f>
            <x14:dxf>
              <fill>
                <patternFill>
                  <bgColor rgb="FFFFFFFF"/>
                </patternFill>
              </fill>
            </x14:dxf>
          </x14:cfRule>
          <xm:sqref>H15:N15</xm:sqref>
        </x14:conditionalFormatting>
        <x14:conditionalFormatting xmlns:xm="http://schemas.microsoft.com/office/excel/2006/main">
          <x14:cfRule type="cellIs" priority="2820" operator="between" id="{4193DEFB-65FA-0847-A38F-0A88751486A1}">
            <xm:f>1</xm:f>
            <xm:f>'/Users/kateryna.boguslavska/Desktop/FATF_Working_Documents_Formulas/[FINAL_FATF_2_December_Data(AutoRecovered)(AutoRecovered).xlsx]New FATF 4th round MERs'!#REF!</xm:f>
            <x14:dxf>
              <fill>
                <patternFill>
                  <bgColor rgb="FFD9D9D9"/>
                </patternFill>
              </fill>
            </x14:dxf>
          </x14:cfRule>
          <xm:sqref>O15:R15</xm:sqref>
        </x14:conditionalFormatting>
        <x14:conditionalFormatting xmlns:xm="http://schemas.microsoft.com/office/excel/2006/main">
          <x14:cfRule type="containsBlanks" priority="2821" id="{3F1866A1-6718-2448-B40F-EF2449DE7D13}">
            <xm:f>LEN(TRIM('/Users/kateryna.boguslavska/Desktop/FATF_Working_Documents_Formulas/[FINAL_FATF_2_December_Data(AutoRecovered)(AutoRecovered).xlsx]New FATF 4th round MERs'!#REF!))=0</xm:f>
            <x14:dxf>
              <fill>
                <patternFill>
                  <bgColor rgb="FFFFFFFF"/>
                </patternFill>
              </fill>
            </x14:dxf>
          </x14:cfRule>
          <xm:sqref>O15:R15</xm:sqref>
        </x14:conditionalFormatting>
        <x14:conditionalFormatting xmlns:xm="http://schemas.microsoft.com/office/excel/2006/main">
          <x14:cfRule type="containsBlanks" priority="2791" id="{0245E15B-FB63-2945-9715-2E4BFDCF10A7}">
            <xm:f>LEN(TRIM('/Users/kateryna.boguslavska/Desktop/FATF_Working_Documents_Formulas/[FINAL_FATF_2_December_Data(AutoRecovered)(AutoRecovered).xlsx]New FATF 4th round MERs'!#REF!))=0</xm:f>
            <x14:dxf>
              <fill>
                <patternFill>
                  <bgColor rgb="FFFFFFFF"/>
                </patternFill>
              </fill>
            </x14:dxf>
          </x14:cfRule>
          <xm:sqref>H80:R81</xm:sqref>
        </x14:conditionalFormatting>
        <x14:conditionalFormatting xmlns:xm="http://schemas.microsoft.com/office/excel/2006/main">
          <x14:cfRule type="cellIs" priority="2792" operator="between" id="{698B3162-FA4C-8148-9364-2F3128EF2DEC}">
            <xm:f>1</xm:f>
            <xm:f>'/Users/kateryna.boguslavska/Desktop/FATF_Working_Documents_Formulas/[FINAL_FATF_2_December_Data(AutoRecovered)(AutoRecovered).xlsx]New FATF 4th round MERs'!#REF!</xm:f>
            <x14:dxf>
              <fill>
                <patternFill>
                  <bgColor rgb="FFD9D9D9"/>
                </patternFill>
              </fill>
            </x14:dxf>
          </x14:cfRule>
          <xm:sqref>H80:R81</xm:sqref>
        </x14:conditionalFormatting>
        <x14:conditionalFormatting xmlns:xm="http://schemas.microsoft.com/office/excel/2006/main">
          <x14:cfRule type="containsBlanks" priority="2781" id="{2C112F31-D2C5-2B4B-A288-3FEC8475346C}">
            <xm:f>LEN(TRIM('/Users/kateryna.boguslavska/Desktop/FATF_Working_Documents_Formulas/[FINAL_FATF_2_December_Data(AutoRecovered)(AutoRecovered).xlsx]New FATF 4th round MERs'!#REF!))=0</xm:f>
            <x14:dxf>
              <fill>
                <patternFill>
                  <bgColor rgb="FFFFFFFF"/>
                </patternFill>
              </fill>
            </x14:dxf>
          </x14:cfRule>
          <xm:sqref>H83:R83 H86:R86</xm:sqref>
        </x14:conditionalFormatting>
        <x14:conditionalFormatting xmlns:xm="http://schemas.microsoft.com/office/excel/2006/main">
          <x14:cfRule type="cellIs" priority="2782" operator="between" id="{94DC4C9C-F539-2849-9289-7086C78C870A}">
            <xm:f>1</xm:f>
            <xm:f>'/Users/kateryna.boguslavska/Desktop/FATF_Working_Documents_Formulas/[FINAL_FATF_2_December_Data(AutoRecovered)(AutoRecovered).xlsx]New FATF 4th round MERs'!#REF!</xm:f>
            <x14:dxf>
              <fill>
                <patternFill>
                  <bgColor rgb="FFD9D9D9"/>
                </patternFill>
              </fill>
            </x14:dxf>
          </x14:cfRule>
          <xm:sqref>H83:R83 H86:R86</xm:sqref>
        </x14:conditionalFormatting>
        <x14:conditionalFormatting xmlns:xm="http://schemas.microsoft.com/office/excel/2006/main">
          <x14:cfRule type="containsBlanks" priority="2771" id="{1E6272E9-0C17-0246-8A6D-037C2221F74D}">
            <xm:f>LEN(TRIM('/Users/kateryna.boguslavska/Desktop/FATF_Working_Documents_Formulas/[FINAL_FATF_2_December_Data(AutoRecovered)(AutoRecovered).xlsx]New FATF 4th round MERs'!#REF!))=0</xm:f>
            <x14:dxf>
              <fill>
                <patternFill>
                  <bgColor rgb="FFFFFFFF"/>
                </patternFill>
              </fill>
            </x14:dxf>
          </x14:cfRule>
          <xm:sqref>H87:R88 H93:R94</xm:sqref>
        </x14:conditionalFormatting>
        <x14:conditionalFormatting xmlns:xm="http://schemas.microsoft.com/office/excel/2006/main">
          <x14:cfRule type="cellIs" priority="2772" operator="between" id="{E31738F3-A37A-4D49-B290-F86527A39D68}">
            <xm:f>1</xm:f>
            <xm:f>'/Users/kateryna.boguslavska/Desktop/FATF_Working_Documents_Formulas/[FINAL_FATF_2_December_Data(AutoRecovered)(AutoRecovered).xlsx]New FATF 4th round MERs'!#REF!</xm:f>
            <x14:dxf>
              <fill>
                <patternFill>
                  <bgColor rgb="FFD9D9D9"/>
                </patternFill>
              </fill>
            </x14:dxf>
          </x14:cfRule>
          <xm:sqref>H87:R88 H93:R94</xm:sqref>
        </x14:conditionalFormatting>
        <x14:conditionalFormatting xmlns:xm="http://schemas.microsoft.com/office/excel/2006/main">
          <x14:cfRule type="containsBlanks" priority="2761" id="{C45B4976-18C6-5049-AA3A-11A45B1E6B15}">
            <xm:f>LEN(TRIM('/Users/kateryna.boguslavska/Desktop/FATF_Working_Documents_Formulas/[FINAL_FATF_2_December_Data(AutoRecovered)(AutoRecovered).xlsx]New FATF 4th round MERs'!#REF!))=0</xm:f>
            <x14:dxf>
              <fill>
                <patternFill>
                  <bgColor rgb="FFFFFFFF"/>
                </patternFill>
              </fill>
            </x14:dxf>
          </x14:cfRule>
          <xm:sqref>H97:R103 H106:R106</xm:sqref>
        </x14:conditionalFormatting>
        <x14:conditionalFormatting xmlns:xm="http://schemas.microsoft.com/office/excel/2006/main">
          <x14:cfRule type="cellIs" priority="2762" operator="between" id="{F1793C82-8179-C344-8919-9A24A07BC789}">
            <xm:f>1</xm:f>
            <xm:f>'/Users/kateryna.boguslavska/Desktop/FATF_Working_Documents_Formulas/[FINAL_FATF_2_December_Data(AutoRecovered)(AutoRecovered).xlsx]New FATF 4th round MERs'!#REF!</xm:f>
            <x14:dxf>
              <fill>
                <patternFill>
                  <bgColor rgb="FFD9D9D9"/>
                </patternFill>
              </fill>
            </x14:dxf>
          </x14:cfRule>
          <xm:sqref>H97:R103 H106:R106</xm:sqref>
        </x14:conditionalFormatting>
        <x14:conditionalFormatting xmlns:xm="http://schemas.microsoft.com/office/excel/2006/main">
          <x14:cfRule type="containsBlanks" priority="2751" id="{24AF3909-9B3C-F543-99B9-9F2464AAE002}">
            <xm:f>LEN(TRIM('/Users/kateryna.boguslavska/Desktop/FATF_Working_Documents_Formulas/[FINAL_FATF_2_December_Data(AutoRecovered)(AutoRecovered).xlsx]New FATF 4th round MERs'!#REF!))=0</xm:f>
            <x14:dxf>
              <fill>
                <patternFill>
                  <bgColor rgb="FFFFFFFF"/>
                </patternFill>
              </fill>
            </x14:dxf>
          </x14:cfRule>
          <xm:sqref>H107:R110</xm:sqref>
        </x14:conditionalFormatting>
        <x14:conditionalFormatting xmlns:xm="http://schemas.microsoft.com/office/excel/2006/main">
          <x14:cfRule type="cellIs" priority="2752" operator="between" id="{41807D86-F8F7-A14F-8AE5-6A582B37190C}">
            <xm:f>1</xm:f>
            <xm:f>'/Users/kateryna.boguslavska/Desktop/FATF_Working_Documents_Formulas/[FINAL_FATF_2_December_Data(AutoRecovered)(AutoRecovered).xlsx]New FATF 4th round MERs'!#REF!</xm:f>
            <x14:dxf>
              <fill>
                <patternFill>
                  <bgColor rgb="FFD9D9D9"/>
                </patternFill>
              </fill>
            </x14:dxf>
          </x14:cfRule>
          <xm:sqref>H107:R110</xm:sqref>
        </x14:conditionalFormatting>
        <x14:conditionalFormatting xmlns:xm="http://schemas.microsoft.com/office/excel/2006/main">
          <x14:cfRule type="containsBlanks" priority="1852" id="{E06F415A-47FB-F84E-AA09-7A10D8CC6E3F}">
            <xm:f>LEN(TRIM('/Users/kateryna.boguslavska/Desktop/FATF_Working_Documents_Formulas/[FINAL_FATF_2_December_Data(AutoRecovered)(AutoRecovered).xlsx]New FATF 4th round MERs'!#REF!))=0</xm:f>
            <x14:dxf>
              <fill>
                <patternFill>
                  <bgColor rgb="FFFFFFFF"/>
                </patternFill>
              </fill>
            </x14:dxf>
          </x14:cfRule>
          <xm:sqref>H112:R112</xm:sqref>
        </x14:conditionalFormatting>
        <x14:conditionalFormatting xmlns:xm="http://schemas.microsoft.com/office/excel/2006/main">
          <x14:cfRule type="cellIs" priority="1853" operator="between" id="{94ED21CB-7125-8845-83AA-9A279294F54D}">
            <xm:f>1</xm:f>
            <xm:f>'/Users/kateryna.boguslavska/Desktop/FATF_Working_Documents_Formulas/[FINAL_FATF_2_December_Data(AutoRecovered)(AutoRecovered).xlsx]New FATF 4th round MERs'!#REF!</xm:f>
            <x14:dxf>
              <fill>
                <patternFill>
                  <bgColor rgb="FFD9D9D9"/>
                </patternFill>
              </fill>
            </x14:dxf>
          </x14:cfRule>
          <xm:sqref>H112:R112</xm:sqref>
        </x14:conditionalFormatting>
        <x14:conditionalFormatting xmlns:xm="http://schemas.microsoft.com/office/excel/2006/main">
          <x14:cfRule type="cellIs" priority="1833" operator="between" id="{FAD9124A-A0E7-F943-BB47-A237CE361EA9}">
            <xm:f>1</xm:f>
            <xm:f>'/Users/kateryna.boguslavska/Desktop/FATF_Working_Documents_Formulas/[FINAL_FATF_2_December_Data(AutoRecovered)(AutoRecovered).xlsx]New FATF 4th round MERs'!#REF!</xm:f>
            <x14:dxf>
              <fill>
                <patternFill>
                  <bgColor rgb="FFD9D9D9"/>
                </patternFill>
              </fill>
            </x14:dxf>
          </x14:cfRule>
          <xm:sqref>H33:R33</xm:sqref>
        </x14:conditionalFormatting>
        <x14:conditionalFormatting xmlns:xm="http://schemas.microsoft.com/office/excel/2006/main">
          <x14:cfRule type="containsBlanks" priority="1828" id="{A192AE88-961F-4747-8A3D-085FC66CFA72}">
            <xm:f>LEN(TRIM('/Users/kateryna.boguslavska/Desktop/FATF_Working_Documents_Formulas/[FINAL_FATF_2_December_Data(AutoRecovered)(AutoRecovered).xlsx]New FATF 4th round MERs'!#REF!))=0</xm:f>
            <x14:dxf>
              <fill>
                <patternFill>
                  <bgColor rgb="FFFFFFFF"/>
                </patternFill>
              </fill>
            </x14:dxf>
          </x14:cfRule>
          <xm:sqref>H33:R33 F68:F70 F86:F88 F49:F53 F55 F75:F83 F90:F94 F72:F73 F96:F100</xm:sqref>
        </x14:conditionalFormatting>
        <x14:conditionalFormatting xmlns:xm="http://schemas.microsoft.com/office/excel/2006/main">
          <x14:cfRule type="containsBlanks" priority="1795" id="{87CB3AFB-7318-1640-947E-06286BB61612}">
            <xm:f>LEN(TRIM('/Users/kateryna.boguslavska/Desktop/FATF_Working_Documents_Formulas/[FINAL_FATF_2_December_Data(AutoRecovered)(AutoRecovered).xlsx]New FATF 4th round MERs'!#REF!))=0</xm:f>
            <x14:dxf>
              <fill>
                <patternFill>
                  <bgColor rgb="FFFFFFFF"/>
                </patternFill>
              </fill>
            </x14:dxf>
          </x14:cfRule>
          <xm:sqref>H105:R105</xm:sqref>
        </x14:conditionalFormatting>
        <x14:conditionalFormatting xmlns:xm="http://schemas.microsoft.com/office/excel/2006/main">
          <x14:cfRule type="cellIs" priority="1796" operator="between" id="{D23BC765-904C-1749-A1B1-6421789A67F8}">
            <xm:f>1</xm:f>
            <xm:f>'/Users/kateryna.boguslavska/Desktop/FATF_Working_Documents_Formulas/[FINAL_FATF_2_December_Data(AutoRecovered)(AutoRecovered).xlsx]New FATF 4th round MERs'!#REF!</xm:f>
            <x14:dxf>
              <fill>
                <patternFill>
                  <bgColor rgb="FFD9D9D9"/>
                </patternFill>
              </fill>
            </x14:dxf>
          </x14:cfRule>
          <xm:sqref>H105:R105</xm:sqref>
        </x14:conditionalFormatting>
        <x14:conditionalFormatting xmlns:xm="http://schemas.microsoft.com/office/excel/2006/main">
          <x14:cfRule type="cellIs" priority="1767" operator="between" id="{BD17BD00-E05E-0347-ADCE-519DF8725AD1}">
            <xm:f>1</xm:f>
            <xm:f>'/Users/kateryna.boguslavska/Desktop/FATF_Working_Documents_Formulas/[FINAL_FATF_2_December_Data(AutoRecovered)(AutoRecovered).xlsx]New FATF 4th round MERs'!#REF!</xm:f>
            <x14:dxf>
              <fill>
                <patternFill>
                  <bgColor rgb="FFD9D9D9"/>
                </patternFill>
              </fill>
            </x14:dxf>
          </x14:cfRule>
          <xm:sqref>H59:R59 F90:F94 F96:F97</xm:sqref>
        </x14:conditionalFormatting>
        <x14:conditionalFormatting xmlns:xm="http://schemas.microsoft.com/office/excel/2006/main">
          <x14:cfRule type="containsBlanks" priority="1768" id="{082A736F-3BBB-AF46-8D72-0458C46687E1}">
            <xm:f>LEN(TRIM('/Users/kateryna.boguslavska/Desktop/FATF_Working_Documents_Formulas/[FINAL_FATF_2_December_Data(AutoRecovered)(AutoRecovered).xlsx]New FATF 4th round MERs'!#REF!))=0</xm:f>
            <x14:dxf>
              <fill>
                <patternFill>
                  <bgColor rgb="FFFFFFFF"/>
                </patternFill>
              </fill>
            </x14:dxf>
          </x14:cfRule>
          <xm:sqref>H59:R59</xm:sqref>
        </x14:conditionalFormatting>
        <x14:conditionalFormatting xmlns:xm="http://schemas.microsoft.com/office/excel/2006/main">
          <x14:cfRule type="containsBlanks" priority="1739" id="{1D42D834-3423-9C49-A087-AE59431FFA39}">
            <xm:f>LEN(TRIM('/Users/kateryna.boguslavska/Desktop/FATF_Working_Documents_Formulas/[FINAL_FATF_2_December_Data(AutoRecovered)(AutoRecovered).xlsx]New FATF 4th round MERs'!#REF!))=0</xm:f>
            <x14:dxf>
              <fill>
                <patternFill>
                  <bgColor rgb="FFFFFFFF"/>
                </patternFill>
              </fill>
            </x14:dxf>
          </x14:cfRule>
          <xm:sqref>A4:G4</xm:sqref>
        </x14:conditionalFormatting>
        <x14:conditionalFormatting xmlns:xm="http://schemas.microsoft.com/office/excel/2006/main">
          <x14:cfRule type="cellIs" priority="1738" operator="between" id="{F3F27C21-CA27-3F4F-BA5E-BDB95E7E23B8}">
            <xm:f>1</xm:f>
            <xm:f>'/Users/kateryna.boguslavska/Desktop/FATF_Working_Documents_Formulas/[FINAL_FATF_2_December_Data(AutoRecovered)(AutoRecovered).xlsx]New FATF 4th round MERs'!#REF!</xm:f>
            <x14:dxf>
              <fill>
                <patternFill>
                  <bgColor rgb="FFD9D9D9"/>
                </patternFill>
              </fill>
            </x14:dxf>
          </x14:cfRule>
          <xm:sqref>A4:G4</xm:sqref>
        </x14:conditionalFormatting>
        <x14:conditionalFormatting xmlns:xm="http://schemas.microsoft.com/office/excel/2006/main">
          <x14:cfRule type="containsBlanks" priority="1740" id="{21D4FEB0-BC3F-844E-994C-548A8413BD1D}">
            <xm:f>LEN(TRIM('/Users/kateryna.boguslavska/Desktop/FATF_Working_Documents_Formulas/[FINAL_FATF_2_December_Data(AutoRecovered)(AutoRecovered).xlsx]New FATF 4th round MERs'!#REF!))=0</xm:f>
            <x14:dxf>
              <fill>
                <patternFill>
                  <bgColor rgb="FFFFFFFF"/>
                </patternFill>
              </fill>
            </x14:dxf>
          </x14:cfRule>
          <xm:sqref>F57:F63 F65</xm:sqref>
        </x14:conditionalFormatting>
        <x14:conditionalFormatting xmlns:xm="http://schemas.microsoft.com/office/excel/2006/main">
          <x14:cfRule type="containsBlanks" priority="1735" id="{5AB2F2FB-78C8-C441-BD90-A81352C1E2E4}">
            <xm:f>LEN(TRIM('/Users/kateryna.boguslavska/Desktop/[FATF_2_December_Data(AutoRecovered)(AutoRecovered).xlsx]New FATF 4th round MERs'!#REF!))=0</xm:f>
            <x14:dxf>
              <fill>
                <patternFill>
                  <bgColor rgb="FFFFFFFF"/>
                </patternFill>
              </fill>
            </x14:dxf>
          </x14:cfRule>
          <xm:sqref>F98:F102</xm:sqref>
        </x14:conditionalFormatting>
        <x14:conditionalFormatting xmlns:xm="http://schemas.microsoft.com/office/excel/2006/main">
          <x14:cfRule type="containsBlanks" priority="1734" id="{E5C8A31F-3D37-9C4F-915D-0FE4B1948126}">
            <xm:f>LEN(TRIM('/Users/kateryna.boguslavska/Desktop/[FATF_2_December_Data(AutoRecovered)(AutoRecovered).xlsx]New FATF 4th round MERs'!#REF!))=0</xm:f>
            <x14:dxf>
              <fill>
                <patternFill>
                  <bgColor rgb="FFFFFFFF"/>
                </patternFill>
              </fill>
            </x14:dxf>
          </x14:cfRule>
          <xm:sqref>F105:F109</xm:sqref>
        </x14:conditionalFormatting>
        <x14:conditionalFormatting xmlns:xm="http://schemas.microsoft.com/office/excel/2006/main">
          <x14:cfRule type="cellIs" priority="1733" operator="between" id="{E7AB02CB-1990-B740-93BC-C43DD707F6A0}">
            <xm:f>1</xm:f>
            <xm:f>'/Users/kateryna.boguslavska/Desktop/[FATF_2_December_Data(AutoRecovered)(AutoRecovered).xlsx]New FATF 4th round MERs'!#REF!</xm:f>
            <x14:dxf>
              <fill>
                <patternFill>
                  <bgColor rgb="FFD9D9D9"/>
                </patternFill>
              </fill>
            </x14:dxf>
          </x14:cfRule>
          <xm:sqref>F107 F112</xm:sqref>
        </x14:conditionalFormatting>
        <x14:conditionalFormatting xmlns:xm="http://schemas.microsoft.com/office/excel/2006/main">
          <x14:cfRule type="cellIs" priority="1732" operator="between" id="{64054F6F-F37B-F34C-98A0-40471CBE5D0B}">
            <xm:f>1</xm:f>
            <xm:f>'/Users/kateryna.boguslavska/Desktop/[FATF_2_December_Data(AutoRecovered)(AutoRecovered).xlsx]New FATF 4th round MERs'!#REF!</xm:f>
            <x14:dxf>
              <fill>
                <patternFill>
                  <bgColor rgb="FFD9D9D9"/>
                </patternFill>
              </fill>
            </x14:dxf>
          </x14:cfRule>
          <xm:sqref>F108:F111 F113 F98:F103 F105:F106</xm:sqref>
        </x14:conditionalFormatting>
        <x14:conditionalFormatting xmlns:xm="http://schemas.microsoft.com/office/excel/2006/main">
          <x14:cfRule type="containsBlanks" priority="1736" id="{9A89C5D5-3C68-BD47-A6D4-BC84C3C139D0}">
            <xm:f>LEN(TRIM('/Users/kateryna.boguslavska/Desktop/[FATF_2_December_Data(AutoRecovered)(AutoRecovered).xlsx]New FATF 4th round MERs'!#REF!))=0</xm:f>
            <x14:dxf>
              <fill>
                <patternFill>
                  <bgColor rgb="FFFFFFFF"/>
                </patternFill>
              </fill>
            </x14:dxf>
          </x14:cfRule>
          <xm:sqref>F110:F113</xm:sqref>
        </x14:conditionalFormatting>
        <x14:conditionalFormatting xmlns:xm="http://schemas.microsoft.com/office/excel/2006/main">
          <x14:cfRule type="containsBlanks" priority="1737" id="{D8CF8EA3-A1A3-F04D-B65D-738E3E268BEA}">
            <xm:f>LEN(TRIM('/Users/kateryna.boguslavska/Desktop/[FATF_2_December_Data(AutoRecovered)(AutoRecovered).xlsx]New FATF 4th round MERs'!#REF!))=0</xm:f>
            <x14:dxf>
              <fill>
                <patternFill>
                  <bgColor rgb="FFFFFFFF"/>
                </patternFill>
              </fill>
            </x14:dxf>
          </x14:cfRule>
          <xm:sqref>F103</xm:sqref>
        </x14:conditionalFormatting>
        <x14:conditionalFormatting xmlns:xm="http://schemas.microsoft.com/office/excel/2006/main">
          <x14:cfRule type="containsBlanks" priority="1728" id="{477E2C49-0180-D744-BA99-9D7C34580A71}">
            <xm:f>LEN(TRIM('/Users/kateryna.boguslavska/Desktop/FATF_Working_Documents_Formulas/[FINAL_FATF_2_December_Data(AutoRecovered)(AutoRecovered).xlsx]New FATF 4th round MERs'!#REF!))=0</xm:f>
            <x14:dxf>
              <fill>
                <patternFill>
                  <bgColor rgb="FFFFFFFF"/>
                </patternFill>
              </fill>
            </x14:dxf>
          </x14:cfRule>
          <xm:sqref>F6:F13</xm:sqref>
        </x14:conditionalFormatting>
        <x14:conditionalFormatting xmlns:xm="http://schemas.microsoft.com/office/excel/2006/main">
          <x14:cfRule type="cellIs" priority="1727" operator="between" id="{C1C199FB-D2A2-584F-941E-AD96A6E65933}">
            <xm:f>1</xm:f>
            <xm:f>'/Users/kateryna.boguslavska/Desktop/FATF_Working_Documents_Formulas/[FINAL_FATF_2_December_Data(AutoRecovered)(AutoRecovered).xlsx]New FATF 4th round MERs'!#REF!</xm:f>
            <x14:dxf>
              <fill>
                <patternFill>
                  <bgColor rgb="FFD9D9D9"/>
                </patternFill>
              </fill>
            </x14:dxf>
          </x14:cfRule>
          <xm:sqref>F11:F12 F25 F44 F5:F9</xm:sqref>
        </x14:conditionalFormatting>
        <x14:conditionalFormatting xmlns:xm="http://schemas.microsoft.com/office/excel/2006/main">
          <x14:cfRule type="cellIs" priority="1726" operator="between" id="{B03FF43B-11DC-B849-8B85-B57B8E2049C0}">
            <xm:f>1</xm:f>
            <xm:f>'/Users/kateryna.boguslavska/Desktop/FATF_Working_Documents_Formulas/[FINAL_FATF_2_December_Data(AutoRecovered)(AutoRecovered).xlsx]New FATF 4th round MERs'!#REF!</xm:f>
            <x14:dxf>
              <fill>
                <patternFill>
                  <bgColor rgb="FFD9D9D9"/>
                </patternFill>
              </fill>
            </x14:dxf>
          </x14:cfRule>
          <xm:sqref>F10</xm:sqref>
        </x14:conditionalFormatting>
        <x14:conditionalFormatting xmlns:xm="http://schemas.microsoft.com/office/excel/2006/main">
          <x14:cfRule type="cellIs" priority="1725" operator="between" id="{08D57FD2-4905-0645-8A4F-82A4A562E2F0}">
            <xm:f>1</xm:f>
            <xm:f>'/Users/kateryna.boguslavska/Desktop/FATF_Working_Documents_Formulas/[FINAL_FATF_2_December_Data(AutoRecovered)(AutoRecovered).xlsx]New FATF 4th round MERs'!#REF!</xm:f>
            <x14:dxf>
              <fill>
                <patternFill>
                  <bgColor rgb="FFD9D9D9"/>
                </patternFill>
              </fill>
            </x14:dxf>
          </x14:cfRule>
          <xm:sqref>F43 F13 F45:F47 F27 F21:F23</xm:sqref>
        </x14:conditionalFormatting>
        <x14:conditionalFormatting xmlns:xm="http://schemas.microsoft.com/office/excel/2006/main">
          <x14:cfRule type="containsBlanks" priority="1729" id="{ADC41B95-63E6-C841-AD31-E22CAF8D8F22}">
            <xm:f>LEN(TRIM('/Users/kateryna.boguslavska/Desktop/FATF_Working_Documents_Formulas/[FINAL_FATF_2_December_Data(AutoRecovered)(AutoRecovered).xlsx]New FATF 4th round MERs'!#REF!))=0</xm:f>
            <x14:dxf>
              <fill>
                <patternFill>
                  <bgColor rgb="FFFFFFFF"/>
                </patternFill>
              </fill>
            </x14:dxf>
          </x14:cfRule>
          <xm:sqref>F5</xm:sqref>
        </x14:conditionalFormatting>
        <x14:conditionalFormatting xmlns:xm="http://schemas.microsoft.com/office/excel/2006/main">
          <x14:cfRule type="containsBlanks" priority="1730" id="{79A859A8-F63E-F148-B7E9-543953678CB8}">
            <xm:f>LEN(TRIM('/Users/kateryna.boguslavska/Desktop/FATF_Working_Documents_Formulas/[FINAL_FATF_2_December_Data(AutoRecovered)(AutoRecovered).xlsx]New FATF 4th round MERs'!#REF!))=0</xm:f>
            <x14:dxf>
              <fill>
                <patternFill>
                  <bgColor rgb="FFFFFFFF"/>
                </patternFill>
              </fill>
            </x14:dxf>
          </x14:cfRule>
          <xm:sqref>F21:F23 F27</xm:sqref>
        </x14:conditionalFormatting>
        <x14:conditionalFormatting xmlns:xm="http://schemas.microsoft.com/office/excel/2006/main">
          <x14:cfRule type="containsBlanks" priority="1731" id="{77FA4E59-E1A7-0D42-84C8-0D99E66E60EE}">
            <xm:f>LEN(TRIM('/Users/kateryna.boguslavska/Desktop/FATF_Working_Documents_Formulas/[FINAL_FATF_2_December_Data(AutoRecovered)(AutoRecovered).xlsx]New FATF 4th round MERs'!#REF!))=0</xm:f>
            <x14:dxf>
              <fill>
                <patternFill>
                  <bgColor rgb="FFFFFFFF"/>
                </patternFill>
              </fill>
            </x14:dxf>
          </x14:cfRule>
          <xm:sqref>F43:F47</xm:sqref>
        </x14:conditionalFormatting>
        <x14:conditionalFormatting xmlns:xm="http://schemas.microsoft.com/office/excel/2006/main">
          <x14:cfRule type="cellIs" priority="1720" operator="between" id="{D692E492-CF17-3D4D-B0B7-875A62972410}">
            <xm:f>1</xm:f>
            <xm:f>'/Users/kateryna.boguslavska/Desktop/FATF_Working_Documents_Formulas/[FINAL_FATF_2_December_Data(AutoRecovered)(AutoRecovered).xlsx]New FATF 4th round MERs'!#REF!</xm:f>
            <x14:dxf>
              <fill>
                <patternFill>
                  <bgColor rgb="FFD9D9D9"/>
                </patternFill>
              </fill>
            </x14:dxf>
          </x14:cfRule>
          <xm:sqref>F28:F29 F32 F35 F38:F39 F42</xm:sqref>
        </x14:conditionalFormatting>
        <x14:conditionalFormatting xmlns:xm="http://schemas.microsoft.com/office/excel/2006/main">
          <x14:cfRule type="cellIs" priority="1719" operator="between" id="{032C8CD7-787B-A54A-99F5-20312F519758}">
            <xm:f>1</xm:f>
            <xm:f>'/Users/kateryna.boguslavska/Desktop/FATF_Working_Documents_Formulas/[FINAL_FATF_2_December_Data(AutoRecovered)(AutoRecovered).xlsx]New FATF 4th round MERs'!#REF!</xm:f>
            <x14:dxf>
              <fill>
                <patternFill>
                  <bgColor rgb="FFD9D9D9"/>
                </patternFill>
              </fill>
            </x14:dxf>
          </x14:cfRule>
          <xm:sqref>F30 F33 F40:F41 F37</xm:sqref>
        </x14:conditionalFormatting>
        <x14:conditionalFormatting xmlns:xm="http://schemas.microsoft.com/office/excel/2006/main">
          <x14:cfRule type="containsBlanks" priority="1721" id="{F798D057-DF3B-134F-A542-ED1AB435F169}">
            <xm:f>LEN(TRIM('/Users/kateryna.boguslavska/Desktop/FATF_Working_Documents_Formulas/[FINAL_FATF_2_December_Data(AutoRecovered)(AutoRecovered).xlsx]New FATF 4th round MERs'!#REF!))=0</xm:f>
            <x14:dxf>
              <fill>
                <patternFill>
                  <bgColor rgb="FFFFFFFF"/>
                </patternFill>
              </fill>
            </x14:dxf>
          </x14:cfRule>
          <xm:sqref>F28:F30 F37:F42</xm:sqref>
        </x14:conditionalFormatting>
        <x14:conditionalFormatting xmlns:xm="http://schemas.microsoft.com/office/excel/2006/main">
          <x14:cfRule type="cellIs" priority="1717" operator="between" id="{47769EB8-E1A5-2442-BFE6-9DA014A26E43}">
            <xm:f>1</xm:f>
            <xm:f>'/Users/kateryna.boguslavska/Desktop/FATF_Working_Documents_Formulas/[FINAL_FATF_2_December_Data(AutoRecovered)(AutoRecovered).xlsx]New FATF 4th round MERs'!#REF!</xm:f>
            <x14:dxf>
              <fill>
                <patternFill>
                  <bgColor rgb="FFD9D9D9"/>
                </patternFill>
              </fill>
            </x14:dxf>
          </x14:cfRule>
          <xm:sqref>F51 F60:F61</xm:sqref>
        </x14:conditionalFormatting>
        <x14:conditionalFormatting xmlns:xm="http://schemas.microsoft.com/office/excel/2006/main">
          <x14:cfRule type="cellIs" priority="1716" operator="between" id="{8D705743-3CED-8646-9A31-62C9250B5470}">
            <xm:f>1</xm:f>
            <xm:f>'/Users/kateryna.boguslavska/Desktop/FATF_Working_Documents_Formulas/[FINAL_FATF_2_December_Data(AutoRecovered)(AutoRecovered).xlsx]New FATF 4th round MERs'!#REF!</xm:f>
            <x14:dxf>
              <fill>
                <patternFill>
                  <bgColor rgb="FFD9D9D9"/>
                </patternFill>
              </fill>
            </x14:dxf>
          </x14:cfRule>
          <xm:sqref>F49:F50 F62:F63 F52:F53 F65 F55 F57:F59</xm:sqref>
        </x14:conditionalFormatting>
        <x14:conditionalFormatting xmlns:xm="http://schemas.microsoft.com/office/excel/2006/main">
          <x14:cfRule type="cellIs" priority="1715" operator="between" id="{27507964-06C1-4C43-B931-6998D00A1F47}">
            <xm:f>1</xm:f>
            <xm:f>'/Users/kateryna.boguslavska/Desktop/FATF_Working_Documents_Formulas/[FINAL_FATF_2_December_Data(AutoRecovered)(AutoRecovered).xlsx]New FATF 4th round MERs'!#REF!</xm:f>
            <x14:dxf>
              <fill>
                <patternFill>
                  <bgColor rgb="FFD9D9D9"/>
                </patternFill>
              </fill>
            </x14:dxf>
          </x14:cfRule>
          <xm:sqref>F68 F87 F75 F78 F81:F82</xm:sqref>
        </x14:conditionalFormatting>
        <x14:conditionalFormatting xmlns:xm="http://schemas.microsoft.com/office/excel/2006/main">
          <x14:cfRule type="cellIs" priority="1714" operator="between" id="{29BDAB6C-03A0-BD4E-A4F0-E2C6380B61E9}">
            <xm:f>1</xm:f>
            <xm:f>'/Users/kateryna.boguslavska/Desktop/FATF_Working_Documents_Formulas/[FINAL_FATF_2_December_Data(AutoRecovered)(AutoRecovered).xlsx]New FATF 4th round MERs'!#REF!</xm:f>
            <x14:dxf>
              <fill>
                <patternFill>
                  <bgColor rgb="FFD9D9D9"/>
                </patternFill>
              </fill>
            </x14:dxf>
          </x14:cfRule>
          <xm:sqref>F69:F70 F72:F73 F76:F77 F79:F80 F99:F100 F83 F93:F94 F96:F97 F86:F88</xm:sqref>
        </x14:conditionalFormatting>
        <x14:conditionalFormatting xmlns:xm="http://schemas.microsoft.com/office/excel/2006/main">
          <x14:cfRule type="cellIs" priority="1713" operator="between" id="{0233E4B5-5FD5-0148-AD67-93B1D27F4386}">
            <xm:f>1</xm:f>
            <xm:f>'/Users/kateryna.boguslavska/Desktop/FATF_Working_Documents_Formulas/[FINAL_FATF_2_December_Data(AutoRecovered)(AutoRecovered).xlsx]New FATF 4th round MERs'!#REF!</xm:f>
            <x14:dxf>
              <fill>
                <patternFill>
                  <bgColor rgb="FFD9D9D9"/>
                </patternFill>
              </fill>
            </x14:dxf>
          </x14:cfRule>
          <xm:sqref>F83 F88 F92</xm:sqref>
        </x14:conditionalFormatting>
        <x14:conditionalFormatting xmlns:xm="http://schemas.microsoft.com/office/excel/2006/main">
          <x14:cfRule type="containsBlanks" priority="1712" id="{BD133D6E-B863-FD40-B26D-819F36E4F22F}">
            <xm:f>LEN(TRIM('/Users/kateryna.boguslavska/Desktop/FATF_Working_Documents_Formulas/[FINAL_FATF_2_December_Data(AutoRecovered)(AutoRecovered).xlsx]New FATF 4th round MERs'!#REF!))=0</xm:f>
            <x14:dxf>
              <fill>
                <patternFill>
                  <bgColor rgb="FFFFFFFF"/>
                </patternFill>
              </fill>
            </x14:dxf>
          </x14:cfRule>
          <xm:sqref>F14:F18 F20</xm:sqref>
        </x14:conditionalFormatting>
        <x14:conditionalFormatting xmlns:xm="http://schemas.microsoft.com/office/excel/2006/main">
          <x14:cfRule type="cellIs" priority="1711" operator="between" id="{00771EA8-8352-FF44-B8B9-899320F8E541}">
            <xm:f>1</xm:f>
            <xm:f>'/Users/kateryna.boguslavska/Desktop/FATF_Working_Documents_Formulas/[FINAL_FATF_2_December_Data(AutoRecovered)(AutoRecovered).xlsx]New FATF 4th round MERs'!#REF!</xm:f>
            <x14:dxf>
              <fill>
                <patternFill>
                  <bgColor rgb="FFD9D9D9"/>
                </patternFill>
              </fill>
            </x14:dxf>
          </x14:cfRule>
          <xm:sqref>F14 F16:F17 F20</xm:sqref>
        </x14:conditionalFormatting>
        <x14:conditionalFormatting xmlns:xm="http://schemas.microsoft.com/office/excel/2006/main">
          <x14:cfRule type="cellIs" priority="1710" operator="between" id="{9BC65BDF-EDC9-EA41-9581-DB26BED62676}">
            <xm:f>1</xm:f>
            <xm:f>'/Users/kateryna.boguslavska/Desktop/FATF_Working_Documents_Formulas/[FINAL_FATF_2_December_Data(AutoRecovered)(AutoRecovered).xlsx]New FATF 4th round MERs'!#REF!</xm:f>
            <x14:dxf>
              <fill>
                <patternFill>
                  <bgColor rgb="FFD9D9D9"/>
                </patternFill>
              </fill>
            </x14:dxf>
          </x14:cfRule>
          <xm:sqref>F15 F18</xm:sqref>
        </x14:conditionalFormatting>
        <x14:conditionalFormatting xmlns:xm="http://schemas.microsoft.com/office/excel/2006/main">
          <x14:cfRule type="cellIs" priority="1708" operator="between" id="{3A18A17B-0666-6A4A-B924-4D7F8ED00D1E}">
            <xm:f>1</xm:f>
            <xm:f>'/Users/kateryna.boguslavska/Desktop/FATF_Working_Documents_Formulas/[FINAL_FATF_2_December_Data(AutoRecovered)(AutoRecovered).xlsx]New FATF 4th round MERs'!#REF!</xm:f>
            <x14:dxf>
              <fill>
                <patternFill>
                  <bgColor rgb="FFD9D9D9"/>
                </patternFill>
              </fill>
            </x14:dxf>
          </x14:cfRule>
          <xm:sqref>F56</xm:sqref>
        </x14:conditionalFormatting>
        <x14:conditionalFormatting xmlns:xm="http://schemas.microsoft.com/office/excel/2006/main">
          <x14:cfRule type="containsBlanks" priority="1709" id="{36D712AC-D31D-4947-AFA5-9E352C155AE8}">
            <xm:f>LEN(TRIM('/Users/kateryna.boguslavska/Desktop/FATF_Working_Documents_Formulas/[FINAL_FATF_2_December_Data(AutoRecovered)(AutoRecovered).xlsx]New FATF 4th round MERs'!#REF!))=0</xm:f>
            <x14:dxf>
              <fill>
                <patternFill>
                  <bgColor rgb="FFFFFFFF"/>
                </patternFill>
              </fill>
            </x14:dxf>
          </x14:cfRule>
          <xm:sqref>F56</xm:sqref>
        </x14:conditionalFormatting>
        <x14:conditionalFormatting xmlns:xm="http://schemas.microsoft.com/office/excel/2006/main">
          <x14:cfRule type="containsBlanks" priority="1707" id="{5EC716B1-61EF-0147-A8A8-7969347FFBDD}">
            <xm:f>LEN(TRIM('/Users/kateryna.boguslavska/Desktop/[FATF_2_December_Data(AutoRecovered)(AutoRecovered).xlsx]New FATF 4th round MERs'!#REF!))=0</xm:f>
            <x14:dxf>
              <fill>
                <patternFill>
                  <bgColor rgb="FFFFFFFF"/>
                </patternFill>
              </fill>
            </x14:dxf>
          </x14:cfRule>
          <xm:sqref>F26</xm:sqref>
        </x14:conditionalFormatting>
        <x14:conditionalFormatting xmlns:xm="http://schemas.microsoft.com/office/excel/2006/main">
          <x14:cfRule type="cellIs" priority="1706" operator="between" id="{B23EEAA2-C87A-FD4E-81EA-FCF56E85908E}">
            <xm:f>1</xm:f>
            <xm:f>'/Users/kateryna.boguslavska/Desktop/[FATF_2_December_Data(AutoRecovered)(AutoRecovered).xlsx]New FATF 4th round MERs'!#REF!</xm:f>
            <x14:dxf>
              <fill>
                <patternFill>
                  <bgColor rgb="FFD9D9D9"/>
                </patternFill>
              </fill>
            </x14:dxf>
          </x14:cfRule>
          <xm:sqref>F26</xm:sqref>
        </x14:conditionalFormatting>
        <x14:conditionalFormatting xmlns:xm="http://schemas.microsoft.com/office/excel/2006/main">
          <x14:cfRule type="containsBlanks" priority="1705" id="{12AD9035-6C64-6D47-B892-34FF15CD895F}">
            <xm:f>LEN(TRIM('/Users/kateryna.boguslavska/Desktop/FATF_Working_Documents_Formulas/[FINAL_FATF_2_December_Data(AutoRecovered)(AutoRecovered).xlsx]New FATF 4th round MERs'!#REF!))=0</xm:f>
            <x14:dxf>
              <fill>
                <patternFill>
                  <bgColor rgb="FFFFFFFF"/>
                </patternFill>
              </fill>
            </x14:dxf>
          </x14:cfRule>
          <xm:sqref>F26</xm:sqref>
        </x14:conditionalFormatting>
        <x14:conditionalFormatting xmlns:xm="http://schemas.microsoft.com/office/excel/2006/main">
          <x14:cfRule type="cellIs" priority="1704" operator="between" id="{7E012970-3BC8-E143-8636-C7DAA031BE78}">
            <xm:f>1</xm:f>
            <xm:f>'/Users/kateryna.boguslavska/Desktop/FATF_Working_Documents_Formulas/[FINAL_FATF_2_December_Data(AutoRecovered)(AutoRecovered).xlsx]New FATF 4th round MERs'!#REF!</xm:f>
            <x14:dxf>
              <fill>
                <patternFill>
                  <bgColor rgb="FFD9D9D9"/>
                </patternFill>
              </fill>
            </x14:dxf>
          </x14:cfRule>
          <xm:sqref>F26</xm:sqref>
        </x14:conditionalFormatting>
        <x14:conditionalFormatting xmlns:xm="http://schemas.microsoft.com/office/excel/2006/main">
          <x14:cfRule type="cellIs" priority="1702" operator="between" id="{8A86EB69-2EB1-EA42-BE8D-F3718C3D8C06}">
            <xm:f>1</xm:f>
            <xm:f>'/Users/kateryna.boguslavska/Desktop/FATF_Working_Documents_Formulas/[FINAL_FATF_2_December_Data(AutoRecovered)(AutoRecovered).xlsx]New FATF 4th round MERs'!#REF!</xm:f>
            <x14:dxf>
              <fill>
                <patternFill>
                  <bgColor rgb="FFD9D9D9"/>
                </patternFill>
              </fill>
            </x14:dxf>
          </x14:cfRule>
          <xm:sqref>H39:R39</xm:sqref>
        </x14:conditionalFormatting>
        <x14:conditionalFormatting xmlns:xm="http://schemas.microsoft.com/office/excel/2006/main">
          <x14:cfRule type="containsBlanks" priority="1703" id="{A2789EC8-61B7-0043-A1BD-47E3D198AE20}">
            <xm:f>LEN(TRIM('/Users/kateryna.boguslavska/Desktop/FATF_Working_Documents_Formulas/[FINAL_FATF_2_December_Data(AutoRecovered)(AutoRecovered).xlsx]New FATF 4th round MERs'!#REF!))=0</xm:f>
            <x14:dxf>
              <fill>
                <patternFill>
                  <bgColor rgb="FFFFFFFF"/>
                </patternFill>
              </fill>
            </x14:dxf>
          </x14:cfRule>
          <xm:sqref>H39:R39</xm:sqref>
        </x14:conditionalFormatting>
        <x14:conditionalFormatting xmlns:xm="http://schemas.microsoft.com/office/excel/2006/main">
          <x14:cfRule type="containsBlanks" priority="1544" id="{E2498918-0D44-DE4A-B8AB-A64F66A40311}">
            <xm:f>LEN(TRIM('/Users/kateryna.boguslavska/Desktop/FATF_Working_Documents_Formulas/[FINAL_FATF_2_December_Data(AutoRecovered)(AutoRecovered).xlsx]New FATF 4th round MERs'!#REF!))=0</xm:f>
            <x14:dxf>
              <fill>
                <patternFill>
                  <bgColor rgb="FFFFFFFF"/>
                </patternFill>
              </fill>
            </x14:dxf>
          </x14:cfRule>
          <xm:sqref>H91:R91</xm:sqref>
        </x14:conditionalFormatting>
        <x14:conditionalFormatting xmlns:xm="http://schemas.microsoft.com/office/excel/2006/main">
          <x14:cfRule type="cellIs" priority="1545" operator="between" id="{145EEFB1-3102-BB47-92BC-032E24F07150}">
            <xm:f>1</xm:f>
            <xm:f>'/Users/kateryna.boguslavska/Desktop/FATF_Working_Documents_Formulas/[FINAL_FATF_2_December_Data(AutoRecovered)(AutoRecovered).xlsx]New FATF 4th round MERs'!#REF!</xm:f>
            <x14:dxf>
              <fill>
                <patternFill>
                  <bgColor rgb="FFD9D9D9"/>
                </patternFill>
              </fill>
            </x14:dxf>
          </x14:cfRule>
          <xm:sqref>H91:R91</xm:sqref>
        </x14:conditionalFormatting>
        <x14:conditionalFormatting xmlns:xm="http://schemas.microsoft.com/office/excel/2006/main">
          <x14:cfRule type="containsBlanks" priority="597" id="{0F0031B9-93FC-ED4B-AB09-DA4251B78D56}">
            <xm:f>LEN(TRIM('/Users/kateryna.boguslavska/Desktop/FATF_Working_Documents_Formulas/[FINAL_FATF_2_December_Data(AutoRecovered)(AutoRecovered).xlsx]New FATF 4th round MERs'!#REF!))=0</xm:f>
            <x14:dxf>
              <fill>
                <patternFill>
                  <bgColor rgb="FFFFFFFF"/>
                </patternFill>
              </fill>
            </x14:dxf>
          </x14:cfRule>
          <xm:sqref>F66</xm:sqref>
        </x14:conditionalFormatting>
        <x14:conditionalFormatting xmlns:xm="http://schemas.microsoft.com/office/excel/2006/main">
          <x14:cfRule type="cellIs" priority="596" operator="between" id="{D19E8F33-5C7E-E54D-ADE1-D8C659F247CC}">
            <xm:f>1</xm:f>
            <xm:f>'/Users/kateryna.boguslavska/Desktop/FATF_Working_Documents_Formulas/[FINAL_FATF_2_December_Data(AutoRecovered)(AutoRecovered).xlsx]New FATF 4th round MERs'!#REF!</xm:f>
            <x14:dxf>
              <fill>
                <patternFill>
                  <bgColor rgb="FFD9D9D9"/>
                </patternFill>
              </fill>
            </x14:dxf>
          </x14:cfRule>
          <xm:sqref>F66</xm:sqref>
        </x14:conditionalFormatting>
        <x14:conditionalFormatting xmlns:xm="http://schemas.microsoft.com/office/excel/2006/main">
          <x14:cfRule type="containsBlanks" priority="595" id="{7660C16A-2FCD-D442-A55A-75D3D17A1CB0}">
            <xm:f>LEN(TRIM('/Users/kateryna.boguslavska/Desktop/FATF_Working_Documents_Formulas/[FINAL_FATF_2_December_Data(AutoRecovered)(AutoRecovered).xlsx]New FATF 4th round MERs'!#REF!))=0</xm:f>
            <x14:dxf>
              <fill>
                <patternFill>
                  <bgColor rgb="FFFFFFFF"/>
                </patternFill>
              </fill>
            </x14:dxf>
          </x14:cfRule>
          <xm:sqref>F67</xm:sqref>
        </x14:conditionalFormatting>
        <x14:conditionalFormatting xmlns:xm="http://schemas.microsoft.com/office/excel/2006/main">
          <x14:cfRule type="cellIs" priority="594" operator="between" id="{F5830899-6E2E-2F42-B523-751404E7D9C1}">
            <xm:f>1</xm:f>
            <xm:f>'/Users/kateryna.boguslavska/Desktop/FATF_Working_Documents_Formulas/[FINAL_FATF_2_December_Data(AutoRecovered)(AutoRecovered).xlsx]New FATF 4th round MERs'!#REF!</xm:f>
            <x14:dxf>
              <fill>
                <patternFill>
                  <bgColor rgb="FFD9D9D9"/>
                </patternFill>
              </fill>
            </x14:dxf>
          </x14:cfRule>
          <xm:sqref>F67</xm:sqref>
        </x14:conditionalFormatting>
        <x14:conditionalFormatting xmlns:xm="http://schemas.microsoft.com/office/excel/2006/main">
          <x14:cfRule type="containsBlanks" priority="593" id="{79C9AAB5-0050-F140-81F1-4DBD1382A8F8}">
            <xm:f>LEN(TRIM('/Users/kateryna.boguslavska/Desktop/FATF_Working_Documents_Formulas/[FINAL_FATF_2_December_Data(AutoRecovered)(AutoRecovered).xlsx]New FATF 4th round MERs'!#REF!))=0</xm:f>
            <x14:dxf>
              <fill>
                <patternFill>
                  <bgColor rgb="FFFFFFFF"/>
                </patternFill>
              </fill>
            </x14:dxf>
          </x14:cfRule>
          <xm:sqref>F71</xm:sqref>
        </x14:conditionalFormatting>
        <x14:conditionalFormatting xmlns:xm="http://schemas.microsoft.com/office/excel/2006/main">
          <x14:cfRule type="cellIs" priority="592" operator="between" id="{C81B25EF-E6A1-AD44-AD1A-13849C5FF75A}">
            <xm:f>1</xm:f>
            <xm:f>'/Users/kateryna.boguslavska/Desktop/FATF_Working_Documents_Formulas/[FINAL_FATF_2_December_Data(AutoRecovered)(AutoRecovered).xlsx]New FATF 4th round MERs'!#REF!</xm:f>
            <x14:dxf>
              <fill>
                <patternFill>
                  <bgColor rgb="FFD9D9D9"/>
                </patternFill>
              </fill>
            </x14:dxf>
          </x14:cfRule>
          <xm:sqref>F71</xm:sqref>
        </x14:conditionalFormatting>
        <x14:conditionalFormatting xmlns:xm="http://schemas.microsoft.com/office/excel/2006/main">
          <x14:cfRule type="containsBlanks" priority="591" id="{842271BA-06F5-DD4B-AA74-EAFA2532A0C5}">
            <xm:f>LEN(TRIM('/Users/kateryna.boguslavska/Desktop/FATF_Working_Documents_Formulas/[FINAL_FATF_2_December_Data(AutoRecovered)(AutoRecovered).xlsx]New FATF 4th round MERs'!#REF!))=0</xm:f>
            <x14:dxf>
              <fill>
                <patternFill>
                  <bgColor rgb="FFFFFFFF"/>
                </patternFill>
              </fill>
            </x14:dxf>
          </x14:cfRule>
          <xm:sqref>F74</xm:sqref>
        </x14:conditionalFormatting>
        <x14:conditionalFormatting xmlns:xm="http://schemas.microsoft.com/office/excel/2006/main">
          <x14:cfRule type="cellIs" priority="590" operator="between" id="{8D3D048C-043C-0E43-9091-A759EACF558C}">
            <xm:f>1</xm:f>
            <xm:f>'/Users/kateryna.boguslavska/Desktop/FATF_Working_Documents_Formulas/[FINAL_FATF_2_December_Data(AutoRecovered)(AutoRecovered).xlsx]New FATF 4th round MERs'!#REF!</xm:f>
            <x14:dxf>
              <fill>
                <patternFill>
                  <bgColor rgb="FFD9D9D9"/>
                </patternFill>
              </fill>
            </x14:dxf>
          </x14:cfRule>
          <xm:sqref>F74</xm:sqref>
        </x14:conditionalFormatting>
        <x14:conditionalFormatting xmlns:xm="http://schemas.microsoft.com/office/excel/2006/main">
          <x14:cfRule type="containsBlanks" priority="589" id="{04D99DD1-5BE5-B840-A47B-68DA28F35B45}">
            <xm:f>LEN(TRIM('/Users/kateryna.boguslavska/Desktop/FATF_Working_Documents_Formulas/[FINAL_FATF_2_December_Data(AutoRecovered)(AutoRecovered).xlsx]New FATF 4th round MERs'!#REF!))=0</xm:f>
            <x14:dxf>
              <fill>
                <patternFill>
                  <bgColor rgb="FFFFFFFF"/>
                </patternFill>
              </fill>
            </x14:dxf>
          </x14:cfRule>
          <xm:sqref>F84:F85</xm:sqref>
        </x14:conditionalFormatting>
        <x14:conditionalFormatting xmlns:xm="http://schemas.microsoft.com/office/excel/2006/main">
          <x14:cfRule type="cellIs" priority="588" operator="between" id="{1A7CF95E-C2CA-F34E-8971-F0E24870D27C}">
            <xm:f>1</xm:f>
            <xm:f>'/Users/kateryna.boguslavska/Desktop/FATF_Working_Documents_Formulas/[FINAL_FATF_2_December_Data(AutoRecovered)(AutoRecovered).xlsx]New FATF 4th round MERs'!#REF!</xm:f>
            <x14:dxf>
              <fill>
                <patternFill>
                  <bgColor rgb="FFD9D9D9"/>
                </patternFill>
              </fill>
            </x14:dxf>
          </x14:cfRule>
          <xm:sqref>F84:F85</xm:sqref>
        </x14:conditionalFormatting>
        <x14:conditionalFormatting xmlns:xm="http://schemas.microsoft.com/office/excel/2006/main">
          <x14:cfRule type="cellIs" priority="587" operator="between" id="{1EA7FA5F-5533-DF4B-9B50-E366704D4D85}">
            <xm:f>1</xm:f>
            <xm:f>'/Users/kateryna.boguslavska/Desktop/FATF_Working_Documents_Formulas/[FINAL_FATF_2_December_Data(AutoRecovered)(AutoRecovered).xlsx]New FATF 4th round MERs'!#REF!</xm:f>
            <x14:dxf>
              <fill>
                <patternFill>
                  <bgColor rgb="FFD9D9D9"/>
                </patternFill>
              </fill>
            </x14:dxf>
          </x14:cfRule>
          <xm:sqref>F84:F85</xm:sqref>
        </x14:conditionalFormatting>
        <x14:conditionalFormatting xmlns:xm="http://schemas.microsoft.com/office/excel/2006/main">
          <x14:cfRule type="containsBlanks" priority="586" id="{812208DA-762D-4D4C-B51D-67CE27E8A68B}">
            <xm:f>LEN(TRIM('/Users/kateryna.boguslavska/Desktop/FATF_Working_Documents_Formulas/[FINAL_FATF_2_December_Data(AutoRecovered)(AutoRecovered).xlsx]New FATF 4th round MERs'!#REF!))=0</xm:f>
            <x14:dxf>
              <fill>
                <patternFill>
                  <bgColor rgb="FFFFFFFF"/>
                </patternFill>
              </fill>
            </x14:dxf>
          </x14:cfRule>
          <xm:sqref>F89</xm:sqref>
        </x14:conditionalFormatting>
        <x14:conditionalFormatting xmlns:xm="http://schemas.microsoft.com/office/excel/2006/main">
          <x14:cfRule type="cellIs" priority="585" operator="between" id="{A650C0A6-346F-F94B-82DC-247AC554A054}">
            <xm:f>1</xm:f>
            <xm:f>'/Users/kateryna.boguslavska/Desktop/FATF_Working_Documents_Formulas/[FINAL_FATF_2_December_Data(AutoRecovered)(AutoRecovered).xlsx]New FATF 4th round MERs'!#REF!</xm:f>
            <x14:dxf>
              <fill>
                <patternFill>
                  <bgColor rgb="FFD9D9D9"/>
                </patternFill>
              </fill>
            </x14:dxf>
          </x14:cfRule>
          <xm:sqref>F89</xm:sqref>
        </x14:conditionalFormatting>
        <x14:conditionalFormatting xmlns:xm="http://schemas.microsoft.com/office/excel/2006/main">
          <x14:cfRule type="cellIs" priority="584" operator="between" id="{BEEF2BFF-0111-E14A-993C-BA759153AEC5}">
            <xm:f>1</xm:f>
            <xm:f>'/Users/kateryna.boguslavska/Desktop/FATF_Working_Documents_Formulas/[FINAL_FATF_2_December_Data(AutoRecovered)(AutoRecovered).xlsx]New FATF 4th round MERs'!#REF!</xm:f>
            <x14:dxf>
              <fill>
                <patternFill>
                  <bgColor rgb="FFD9D9D9"/>
                </patternFill>
              </fill>
            </x14:dxf>
          </x14:cfRule>
          <xm:sqref>F89</xm:sqref>
        </x14:conditionalFormatting>
        <x14:conditionalFormatting xmlns:xm="http://schemas.microsoft.com/office/excel/2006/main">
          <x14:cfRule type="containsBlanks" priority="583" id="{4FEFB725-2EB5-1E42-BEA6-401D22CD0A17}">
            <xm:f>LEN(TRIM('/Users/kateryna.boguslavska/Desktop/FATF_Working_Documents_Formulas/[FINAL_FATF_2_December_Data(AutoRecovered)(AutoRecovered).xlsx]New FATF 4th round MERs'!#REF!))=0</xm:f>
            <x14:dxf>
              <fill>
                <patternFill>
                  <bgColor rgb="FFFFFFFF"/>
                </patternFill>
              </fill>
            </x14:dxf>
          </x14:cfRule>
          <xm:sqref>F95</xm:sqref>
        </x14:conditionalFormatting>
        <x14:conditionalFormatting xmlns:xm="http://schemas.microsoft.com/office/excel/2006/main">
          <x14:cfRule type="cellIs" priority="582" operator="between" id="{D0FB8765-1F3B-DE4D-A1E0-AAC53817E236}">
            <xm:f>1</xm:f>
            <xm:f>'/Users/kateryna.boguslavska/Desktop/FATF_Working_Documents_Formulas/[FINAL_FATF_2_December_Data(AutoRecovered)(AutoRecovered).xlsx]New FATF 4th round MERs'!#REF!</xm:f>
            <x14:dxf>
              <fill>
                <patternFill>
                  <bgColor rgb="FFD9D9D9"/>
                </patternFill>
              </fill>
            </x14:dxf>
          </x14:cfRule>
          <xm:sqref>F95</xm:sqref>
        </x14:conditionalFormatting>
        <x14:conditionalFormatting xmlns:xm="http://schemas.microsoft.com/office/excel/2006/main">
          <x14:cfRule type="cellIs" priority="581" operator="between" id="{BE3DD590-CC7C-BB42-B6BC-7A488FA690F8}">
            <xm:f>1</xm:f>
            <xm:f>'/Users/kateryna.boguslavska/Desktop/FATF_Working_Documents_Formulas/[FINAL_FATF_2_December_Data(AutoRecovered)(AutoRecovered).xlsx]New FATF 4th round MERs'!#REF!</xm:f>
            <x14:dxf>
              <fill>
                <patternFill>
                  <bgColor rgb="FFD9D9D9"/>
                </patternFill>
              </fill>
            </x14:dxf>
          </x14:cfRule>
          <xm:sqref>F95</xm:sqref>
        </x14:conditionalFormatting>
        <x14:conditionalFormatting xmlns:xm="http://schemas.microsoft.com/office/excel/2006/main">
          <x14:cfRule type="containsBlanks" priority="580" id="{B3ABBC82-1B30-2C49-A52C-A01B2FEAB424}">
            <xm:f>LEN(TRIM('/Users/kateryna.boguslavska/Desktop/FATF_Working_Documents_Formulas/[FINAL_FATF_2_December_Data(AutoRecovered)(AutoRecovered).xlsx]New FATF 4th round MERs'!#REF!))=0</xm:f>
            <x14:dxf>
              <fill>
                <patternFill>
                  <bgColor rgb="FFFFFFFF"/>
                </patternFill>
              </fill>
            </x14:dxf>
          </x14:cfRule>
          <xm:sqref>F104</xm:sqref>
        </x14:conditionalFormatting>
        <x14:conditionalFormatting xmlns:xm="http://schemas.microsoft.com/office/excel/2006/main">
          <x14:cfRule type="cellIs" priority="579" operator="between" id="{6DB44E65-3433-9C4B-B5A3-3A6B57F6E0EA}">
            <xm:f>1</xm:f>
            <xm:f>'/Users/kateryna.boguslavska/Desktop/FATF_Working_Documents_Formulas/[FINAL_FATF_2_December_Data(AutoRecovered)(AutoRecovered).xlsx]New FATF 4th round MERs'!#REF!</xm:f>
            <x14:dxf>
              <fill>
                <patternFill>
                  <bgColor rgb="FFD9D9D9"/>
                </patternFill>
              </fill>
            </x14:dxf>
          </x14:cfRule>
          <xm:sqref>F104</xm:sqref>
        </x14:conditionalFormatting>
        <x14:conditionalFormatting xmlns:xm="http://schemas.microsoft.com/office/excel/2006/main">
          <x14:cfRule type="cellIs" priority="578" operator="between" id="{BFDBF509-DA23-C641-9F61-9068D7BD1577}">
            <xm:f>1</xm:f>
            <xm:f>'/Users/kateryna.boguslavska/Desktop/FATF_Working_Documents_Formulas/[FINAL_FATF_2_December_Data(AutoRecovered)(AutoRecovered).xlsx]New FATF 4th round MERs'!#REF!</xm:f>
            <x14:dxf>
              <fill>
                <patternFill>
                  <bgColor rgb="FFD9D9D9"/>
                </patternFill>
              </fill>
            </x14:dxf>
          </x14:cfRule>
          <xm:sqref>F104</xm:sqref>
        </x14:conditionalFormatting>
        <x14:conditionalFormatting xmlns:xm="http://schemas.microsoft.com/office/excel/2006/main">
          <x14:cfRule type="containsBlanks" priority="577" id="{584896FA-4596-A843-90B5-FE8FE908EFB5}">
            <xm:f>LEN(TRIM('/Users/kateryna.boguslavska/Desktop/FATF_Working_Documents_Formulas/[FINAL_FATF_2_December_Data(AutoRecovered)(AutoRecovered).xlsx]New FATF 4th round MERs'!#REF!))=0</xm:f>
            <x14:dxf>
              <fill>
                <patternFill>
                  <bgColor rgb="FFFFFFFF"/>
                </patternFill>
              </fill>
            </x14:dxf>
          </x14:cfRule>
          <xm:sqref>F19</xm:sqref>
        </x14:conditionalFormatting>
        <x14:conditionalFormatting xmlns:xm="http://schemas.microsoft.com/office/excel/2006/main">
          <x14:cfRule type="cellIs" priority="576" operator="between" id="{57E895B6-955C-6742-908E-D3520D85F24B}">
            <xm:f>1</xm:f>
            <xm:f>'/Users/kateryna.boguslavska/Desktop/FATF_Working_Documents_Formulas/[FINAL_FATF_2_December_Data(AutoRecovered)(AutoRecovered).xlsx]New FATF 4th round MERs'!#REF!</xm:f>
            <x14:dxf>
              <fill>
                <patternFill>
                  <bgColor rgb="FFD9D9D9"/>
                </patternFill>
              </fill>
            </x14:dxf>
          </x14:cfRule>
          <xm:sqref>F19</xm:sqref>
        </x14:conditionalFormatting>
        <x14:conditionalFormatting xmlns:xm="http://schemas.microsoft.com/office/excel/2006/main">
          <x14:cfRule type="cellIs" priority="574" operator="between" id="{370BC00F-68F6-F742-8D00-C1273CADEAB8}">
            <xm:f>1</xm:f>
            <xm:f>'/Users/kateryna.boguslavska/Desktop/FATF_Working_Documents_Formulas/[FINAL_FATF_2_December_Data(AutoRecovered)(AutoRecovered).xlsx]New FATF 4th round MERs'!#REF!</xm:f>
            <x14:dxf>
              <fill>
                <patternFill>
                  <bgColor rgb="FFD9D9D9"/>
                </patternFill>
              </fill>
            </x14:dxf>
          </x14:cfRule>
          <xm:sqref>F24</xm:sqref>
        </x14:conditionalFormatting>
        <x14:conditionalFormatting xmlns:xm="http://schemas.microsoft.com/office/excel/2006/main">
          <x14:cfRule type="containsBlanks" priority="575" id="{40D6DDF9-E6BE-5042-BF10-8D852134429B}">
            <xm:f>LEN(TRIM('/Users/kateryna.boguslavska/Desktop/FATF_Working_Documents_Formulas/[FINAL_FATF_2_December_Data(AutoRecovered)(AutoRecovered).xlsx]New FATF 4th round MERs'!#REF!))=0</xm:f>
            <x14:dxf>
              <fill>
                <patternFill>
                  <bgColor rgb="FFFFFFFF"/>
                </patternFill>
              </fill>
            </x14:dxf>
          </x14:cfRule>
          <xm:sqref>F24</xm:sqref>
        </x14:conditionalFormatting>
        <x14:conditionalFormatting xmlns:xm="http://schemas.microsoft.com/office/excel/2006/main">
          <x14:cfRule type="cellIs" priority="572" operator="between" id="{6286DC4C-29F6-FB4D-8326-AA47C3D788DA}">
            <xm:f>1</xm:f>
            <xm:f>'/Users/kateryna.boguslavska/Desktop/FATF_Working_Documents_Formulas/[FINAL_FATF_2_December_Data(AutoRecovered)(AutoRecovered).xlsx]New FATF 4th round MERs'!#REF!</xm:f>
            <x14:dxf>
              <fill>
                <patternFill>
                  <bgColor rgb="FFD9D9D9"/>
                </patternFill>
              </fill>
            </x14:dxf>
          </x14:cfRule>
          <xm:sqref>F31</xm:sqref>
        </x14:conditionalFormatting>
        <x14:conditionalFormatting xmlns:xm="http://schemas.microsoft.com/office/excel/2006/main">
          <x14:cfRule type="containsBlanks" priority="573" id="{95477E6B-41F8-C446-8D44-5120F46B2FB2}">
            <xm:f>LEN(TRIM('/Users/kateryna.boguslavska/Desktop/FATF_Working_Documents_Formulas/[FINAL_FATF_2_December_Data(AutoRecovered)(AutoRecovered).xlsx]New FATF 4th round MERs'!#REF!))=0</xm:f>
            <x14:dxf>
              <fill>
                <patternFill>
                  <bgColor rgb="FFFFFFFF"/>
                </patternFill>
              </fill>
            </x14:dxf>
          </x14:cfRule>
          <xm:sqref>F31</xm:sqref>
        </x14:conditionalFormatting>
        <x14:conditionalFormatting xmlns:xm="http://schemas.microsoft.com/office/excel/2006/main">
          <x14:cfRule type="containsBlanks" priority="571" id="{4DE9E969-0425-1249-89B9-0D10D1E2977F}">
            <xm:f>LEN(TRIM('/Users/kateryna.boguslavska/Desktop/FATF_Working_Documents_Formulas/[FINAL_FATF_2_December_Data(AutoRecovered)(AutoRecovered).xlsx]New FATF 4th round MERs'!#REF!))=0</xm:f>
            <x14:dxf>
              <fill>
                <patternFill>
                  <bgColor rgb="FFFFFFFF"/>
                </patternFill>
              </fill>
            </x14:dxf>
          </x14:cfRule>
          <xm:sqref>F34</xm:sqref>
        </x14:conditionalFormatting>
        <x14:conditionalFormatting xmlns:xm="http://schemas.microsoft.com/office/excel/2006/main">
          <x14:cfRule type="cellIs" priority="570" operator="between" id="{15190E6B-3F48-F44E-9F10-F10CA071EF84}">
            <xm:f>1</xm:f>
            <xm:f>'/Users/kateryna.boguslavska/Desktop/FATF_Working_Documents_Formulas/[FINAL_FATF_2_December_Data(AutoRecovered)(AutoRecovered).xlsx]New FATF 4th round MERs'!#REF!</xm:f>
            <x14:dxf>
              <fill>
                <patternFill>
                  <bgColor rgb="FFD9D9D9"/>
                </patternFill>
              </fill>
            </x14:dxf>
          </x14:cfRule>
          <xm:sqref>F34</xm:sqref>
        </x14:conditionalFormatting>
        <x14:conditionalFormatting xmlns:xm="http://schemas.microsoft.com/office/excel/2006/main">
          <x14:cfRule type="cellIs" priority="568" operator="between" id="{5EC256FF-2D7F-6D45-A1C6-3E9ECB3F306D}">
            <xm:f>1</xm:f>
            <xm:f>'/Users/kateryna.boguslavska/Desktop/FATF_Working_Documents_Formulas/[FINAL_FATF_2_December_Data(AutoRecovered)(AutoRecovered).xlsx]New FATF 4th round MERs'!#REF!</xm:f>
            <x14:dxf>
              <fill>
                <patternFill>
                  <bgColor rgb="FFD9D9D9"/>
                </patternFill>
              </fill>
            </x14:dxf>
          </x14:cfRule>
          <xm:sqref>F36</xm:sqref>
        </x14:conditionalFormatting>
        <x14:conditionalFormatting xmlns:xm="http://schemas.microsoft.com/office/excel/2006/main">
          <x14:cfRule type="containsBlanks" priority="569" id="{BBBB0BEB-7E2B-F044-AFE0-D3286790E053}">
            <xm:f>LEN(TRIM('/Users/kateryna.boguslavska/Desktop/FATF_Working_Documents_Formulas/[FINAL_FATF_2_December_Data(AutoRecovered)(AutoRecovered).xlsx]New FATF 4th round MERs'!#REF!))=0</xm:f>
            <x14:dxf>
              <fill>
                <patternFill>
                  <bgColor rgb="FFFFFFFF"/>
                </patternFill>
              </fill>
            </x14:dxf>
          </x14:cfRule>
          <xm:sqref>F36</xm:sqref>
        </x14:conditionalFormatting>
        <x14:conditionalFormatting xmlns:xm="http://schemas.microsoft.com/office/excel/2006/main">
          <x14:cfRule type="cellIs" priority="564" operator="between" id="{61D9B124-C6D9-DC4D-9C2D-D8C5026526EE}">
            <xm:f>1</xm:f>
            <xm:f>'/Users/kateryna.boguslavska/Desktop/FATF_Working_Documents_Formulas/[FINAL_FATF_2_December_Data(AutoRecovered)(AutoRecovered).xlsx]New FATF 4th round MERs'!#REF!</xm:f>
            <x14:dxf>
              <fill>
                <patternFill>
                  <bgColor rgb="FFD9D9D9"/>
                </patternFill>
              </fill>
            </x14:dxf>
          </x14:cfRule>
          <xm:sqref>F48</xm:sqref>
        </x14:conditionalFormatting>
        <x14:conditionalFormatting xmlns:xm="http://schemas.microsoft.com/office/excel/2006/main">
          <x14:cfRule type="containsBlanks" priority="565" id="{646FD9A4-AA9C-3E4C-BF20-9DF499DC0C72}">
            <xm:f>LEN(TRIM('/Users/kateryna.boguslavska/Desktop/FATF_Working_Documents_Formulas/[FINAL_FATF_2_December_Data(AutoRecovered)(AutoRecovered).xlsx]New FATF 4th round MERs'!#REF!))=0</xm:f>
            <x14:dxf>
              <fill>
                <patternFill>
                  <bgColor rgb="FFFFFFFF"/>
                </patternFill>
              </fill>
            </x14:dxf>
          </x14:cfRule>
          <xm:sqref>F48</xm:sqref>
        </x14:conditionalFormatting>
        <x14:conditionalFormatting xmlns:xm="http://schemas.microsoft.com/office/excel/2006/main">
          <x14:cfRule type="containsBlanks" priority="563" id="{2A63DDFD-1AA5-5F41-A744-59450B703E46}">
            <xm:f>LEN(TRIM('/Users/kateryna.boguslavska/Desktop/FATF_Working_Documents_Formulas/[FINAL_FATF_2_December_Data(AutoRecovered)(AutoRecovered).xlsx]New FATF 4th round MERs'!#REF!))=0</xm:f>
            <x14:dxf>
              <fill>
                <patternFill>
                  <bgColor rgb="FFFFFFFF"/>
                </patternFill>
              </fill>
            </x14:dxf>
          </x14:cfRule>
          <xm:sqref>F54</xm:sqref>
        </x14:conditionalFormatting>
        <x14:conditionalFormatting xmlns:xm="http://schemas.microsoft.com/office/excel/2006/main">
          <x14:cfRule type="cellIs" priority="562" operator="between" id="{B30DF4F8-0F73-7046-8329-F8D43466F920}">
            <xm:f>1</xm:f>
            <xm:f>'/Users/kateryna.boguslavska/Desktop/FATF_Working_Documents_Formulas/[FINAL_FATF_2_December_Data(AutoRecovered)(AutoRecovered).xlsx]New FATF 4th round MERs'!#REF!</xm:f>
            <x14:dxf>
              <fill>
                <patternFill>
                  <bgColor rgb="FFD9D9D9"/>
                </patternFill>
              </fill>
            </x14:dxf>
          </x14:cfRule>
          <xm:sqref>F54</xm:sqref>
        </x14:conditionalFormatting>
        <x14:conditionalFormatting xmlns:xm="http://schemas.microsoft.com/office/excel/2006/main">
          <x14:cfRule type="containsBlanks" priority="477" id="{9A40134E-83FE-B24F-8477-B395898BD8AB}">
            <xm:f>LEN(TRIM('/Users/kateryna.boguslavska/Desktop/FATF_Working_Documents_Formulas/[FINAL_FATF_2_December_Data(AutoRecovered)(AutoRecovered).xlsx]New FATF 4th round MERs'!#REF!))=0</xm:f>
            <x14:dxf>
              <fill>
                <patternFill>
                  <bgColor rgb="FFFFFFFF"/>
                </patternFill>
              </fill>
            </x14:dxf>
          </x14:cfRule>
          <xm:sqref>F64</xm:sqref>
        </x14:conditionalFormatting>
        <x14:conditionalFormatting xmlns:xm="http://schemas.microsoft.com/office/excel/2006/main">
          <x14:cfRule type="cellIs" priority="476" operator="between" id="{F1879EE0-B040-DC42-B560-4F228858AAA8}">
            <xm:f>1</xm:f>
            <xm:f>'/Users/kateryna.boguslavska/Desktop/FATF_Working_Documents_Formulas/[FINAL_FATF_2_December_Data(AutoRecovered)(AutoRecovered).xlsx]New FATF 4th round MERs'!#REF!</xm:f>
            <x14:dxf>
              <fill>
                <patternFill>
                  <bgColor rgb="FFD9D9D9"/>
                </patternFill>
              </fill>
            </x14:dxf>
          </x14:cfRule>
          <xm:sqref>F64</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1CD32-395F-E547-A871-66FA025D71D7}">
  <dimension ref="A1:D87"/>
  <sheetViews>
    <sheetView topLeftCell="A16" zoomScaleNormal="100" workbookViewId="0">
      <selection activeCell="B27" sqref="B27"/>
    </sheetView>
  </sheetViews>
  <sheetFormatPr baseColWidth="10" defaultColWidth="8.83203125" defaultRowHeight="13" x14ac:dyDescent="0.15"/>
  <cols>
    <col min="1" max="1" width="12.33203125" customWidth="1"/>
    <col min="2" max="2" width="72.5" style="70" customWidth="1"/>
  </cols>
  <sheetData>
    <row r="1" spans="1:2" x14ac:dyDescent="0.15">
      <c r="A1" s="195" t="s">
        <v>409</v>
      </c>
      <c r="B1" s="196"/>
    </row>
    <row r="2" spans="1:2" x14ac:dyDescent="0.15">
      <c r="A2" s="60" t="s">
        <v>410</v>
      </c>
      <c r="B2" s="60"/>
    </row>
    <row r="3" spans="1:2" x14ac:dyDescent="0.15">
      <c r="A3" s="61" t="s">
        <v>114</v>
      </c>
      <c r="B3" s="62" t="s">
        <v>411</v>
      </c>
    </row>
    <row r="4" spans="1:2" x14ac:dyDescent="0.15">
      <c r="A4" s="61" t="s">
        <v>89</v>
      </c>
      <c r="B4" s="62" t="s">
        <v>412</v>
      </c>
    </row>
    <row r="5" spans="1:2" x14ac:dyDescent="0.15">
      <c r="A5" s="61" t="s">
        <v>121</v>
      </c>
      <c r="B5" s="62" t="s">
        <v>413</v>
      </c>
    </row>
    <row r="6" spans="1:2" x14ac:dyDescent="0.15">
      <c r="A6" s="61" t="s">
        <v>135</v>
      </c>
      <c r="B6" s="62" t="s">
        <v>414</v>
      </c>
    </row>
    <row r="7" spans="1:2" x14ac:dyDescent="0.15">
      <c r="A7" s="61" t="s">
        <v>415</v>
      </c>
      <c r="B7" s="62" t="s">
        <v>416</v>
      </c>
    </row>
    <row r="8" spans="1:2" x14ac:dyDescent="0.15">
      <c r="A8" s="61" t="s">
        <v>163</v>
      </c>
      <c r="B8" s="62" t="s">
        <v>417</v>
      </c>
    </row>
    <row r="9" spans="1:2" x14ac:dyDescent="0.15">
      <c r="A9" s="61" t="s">
        <v>139</v>
      </c>
      <c r="B9" s="62" t="s">
        <v>418</v>
      </c>
    </row>
    <row r="10" spans="1:2" x14ac:dyDescent="0.15">
      <c r="A10" s="61" t="s">
        <v>245</v>
      </c>
      <c r="B10" s="62" t="s">
        <v>419</v>
      </c>
    </row>
    <row r="11" spans="1:2" ht="26" x14ac:dyDescent="0.15">
      <c r="A11" s="61" t="s">
        <v>79</v>
      </c>
      <c r="B11" s="63" t="s">
        <v>420</v>
      </c>
    </row>
    <row r="12" spans="1:2" x14ac:dyDescent="0.15">
      <c r="A12" s="61" t="s">
        <v>421</v>
      </c>
      <c r="B12" s="63" t="s">
        <v>422</v>
      </c>
    </row>
    <row r="13" spans="1:2" x14ac:dyDescent="0.15">
      <c r="A13" s="64" t="s">
        <v>423</v>
      </c>
      <c r="B13" s="63" t="s">
        <v>424</v>
      </c>
    </row>
    <row r="14" spans="1:2" x14ac:dyDescent="0.15">
      <c r="A14" s="195" t="s">
        <v>0</v>
      </c>
      <c r="B14" s="196"/>
    </row>
    <row r="15" spans="1:2" ht="45" customHeight="1" x14ac:dyDescent="0.15">
      <c r="A15" s="197" t="s">
        <v>425</v>
      </c>
      <c r="B15" s="198"/>
    </row>
    <row r="16" spans="1:2" ht="26" x14ac:dyDescent="0.15">
      <c r="A16" s="65" t="s">
        <v>426</v>
      </c>
      <c r="B16" s="63" t="s">
        <v>427</v>
      </c>
    </row>
    <row r="17" spans="1:2" ht="26" x14ac:dyDescent="0.15">
      <c r="A17" s="65" t="s">
        <v>358</v>
      </c>
      <c r="B17" s="63" t="s">
        <v>428</v>
      </c>
    </row>
    <row r="18" spans="1:2" ht="26" x14ac:dyDescent="0.15">
      <c r="A18" s="65" t="s">
        <v>429</v>
      </c>
      <c r="B18" s="63" t="s">
        <v>430</v>
      </c>
    </row>
    <row r="19" spans="1:2" ht="26" x14ac:dyDescent="0.15">
      <c r="A19" s="65" t="s">
        <v>431</v>
      </c>
      <c r="B19" s="63" t="s">
        <v>432</v>
      </c>
    </row>
    <row r="20" spans="1:2" x14ac:dyDescent="0.15">
      <c r="A20" s="193" t="s">
        <v>433</v>
      </c>
      <c r="B20" s="194"/>
    </row>
    <row r="21" spans="1:2" ht="26" x14ac:dyDescent="0.15">
      <c r="A21" s="66" t="s">
        <v>5</v>
      </c>
      <c r="B21" s="67" t="s">
        <v>434</v>
      </c>
    </row>
    <row r="22" spans="1:2" ht="26" x14ac:dyDescent="0.15">
      <c r="A22" s="66" t="s">
        <v>6</v>
      </c>
      <c r="B22" s="67" t="s">
        <v>435</v>
      </c>
    </row>
    <row r="23" spans="1:2" ht="26" x14ac:dyDescent="0.15">
      <c r="A23" s="66" t="s">
        <v>7</v>
      </c>
      <c r="B23" s="67" t="s">
        <v>436</v>
      </c>
    </row>
    <row r="24" spans="1:2" ht="26" x14ac:dyDescent="0.15">
      <c r="A24" s="66" t="s">
        <v>8</v>
      </c>
      <c r="B24" s="67" t="s">
        <v>437</v>
      </c>
    </row>
    <row r="25" spans="1:2" ht="39" x14ac:dyDescent="0.15">
      <c r="A25" s="66" t="s">
        <v>9</v>
      </c>
      <c r="B25" s="67" t="s">
        <v>438</v>
      </c>
    </row>
    <row r="26" spans="1:2" ht="26" x14ac:dyDescent="0.15">
      <c r="A26" s="66" t="s">
        <v>10</v>
      </c>
      <c r="B26" s="67" t="s">
        <v>439</v>
      </c>
    </row>
    <row r="27" spans="1:2" ht="26" x14ac:dyDescent="0.15">
      <c r="A27" s="66" t="s">
        <v>11</v>
      </c>
      <c r="B27" s="67" t="s">
        <v>440</v>
      </c>
    </row>
    <row r="28" spans="1:2" x14ac:dyDescent="0.15">
      <c r="A28" s="66" t="s">
        <v>12</v>
      </c>
      <c r="B28" s="67" t="s">
        <v>441</v>
      </c>
    </row>
    <row r="29" spans="1:2" ht="26" x14ac:dyDescent="0.15">
      <c r="A29" s="66" t="s">
        <v>13</v>
      </c>
      <c r="B29" s="67" t="s">
        <v>442</v>
      </c>
    </row>
    <row r="30" spans="1:2" ht="26" x14ac:dyDescent="0.15">
      <c r="A30" s="66" t="s">
        <v>14</v>
      </c>
      <c r="B30" s="67" t="s">
        <v>443</v>
      </c>
    </row>
    <row r="31" spans="1:2" ht="26" x14ac:dyDescent="0.15">
      <c r="A31" s="66" t="s">
        <v>15</v>
      </c>
      <c r="B31" s="67" t="s">
        <v>444</v>
      </c>
    </row>
    <row r="32" spans="1:2" x14ac:dyDescent="0.15">
      <c r="A32" s="195" t="s">
        <v>445</v>
      </c>
      <c r="B32" s="196"/>
    </row>
    <row r="33" spans="1:4" ht="27.75" customHeight="1" x14ac:dyDescent="0.15">
      <c r="A33" s="197" t="s">
        <v>446</v>
      </c>
      <c r="B33" s="198"/>
    </row>
    <row r="34" spans="1:4" x14ac:dyDescent="0.15">
      <c r="A34" s="68" t="s">
        <v>447</v>
      </c>
      <c r="B34" s="67" t="s">
        <v>448</v>
      </c>
      <c r="C34" s="69"/>
      <c r="D34" s="69"/>
    </row>
    <row r="35" spans="1:4" x14ac:dyDescent="0.15">
      <c r="A35" s="68" t="s">
        <v>449</v>
      </c>
      <c r="B35" s="67" t="s">
        <v>450</v>
      </c>
      <c r="C35" s="69"/>
      <c r="D35" s="69"/>
    </row>
    <row r="36" spans="1:4" x14ac:dyDescent="0.15">
      <c r="A36" s="68" t="s">
        <v>451</v>
      </c>
      <c r="B36" s="67" t="s">
        <v>452</v>
      </c>
      <c r="C36" s="69"/>
      <c r="D36" s="69"/>
    </row>
    <row r="37" spans="1:4" x14ac:dyDescent="0.15">
      <c r="A37" s="68" t="s">
        <v>453</v>
      </c>
      <c r="B37" s="67" t="s">
        <v>454</v>
      </c>
      <c r="C37" s="69"/>
      <c r="D37" s="69"/>
    </row>
    <row r="38" spans="1:4" ht="26" x14ac:dyDescent="0.15">
      <c r="A38" s="68" t="s">
        <v>366</v>
      </c>
      <c r="B38" s="67" t="s">
        <v>455</v>
      </c>
      <c r="C38" s="69"/>
      <c r="D38" s="69"/>
    </row>
    <row r="39" spans="1:4" x14ac:dyDescent="0.15">
      <c r="C39" s="69"/>
      <c r="D39" s="69"/>
    </row>
    <row r="40" spans="1:4" x14ac:dyDescent="0.15">
      <c r="A40" s="193" t="s">
        <v>456</v>
      </c>
      <c r="B40" s="194"/>
    </row>
    <row r="41" spans="1:4" x14ac:dyDescent="0.15">
      <c r="A41" s="71"/>
      <c r="B41" s="72" t="s">
        <v>457</v>
      </c>
    </row>
    <row r="42" spans="1:4" x14ac:dyDescent="0.15">
      <c r="A42" s="68" t="s">
        <v>20</v>
      </c>
      <c r="B42" s="70" t="s">
        <v>458</v>
      </c>
    </row>
    <row r="43" spans="1:4" x14ac:dyDescent="0.15">
      <c r="A43" s="68" t="s">
        <v>21</v>
      </c>
      <c r="B43" s="70" t="s">
        <v>459</v>
      </c>
    </row>
    <row r="44" spans="1:4" x14ac:dyDescent="0.15">
      <c r="A44" s="73"/>
      <c r="B44" s="74" t="s">
        <v>460</v>
      </c>
    </row>
    <row r="45" spans="1:4" x14ac:dyDescent="0.15">
      <c r="A45" s="68" t="s">
        <v>22</v>
      </c>
      <c r="B45" s="70" t="s">
        <v>461</v>
      </c>
    </row>
    <row r="46" spans="1:4" x14ac:dyDescent="0.15">
      <c r="A46" s="68" t="s">
        <v>23</v>
      </c>
      <c r="B46" s="70" t="s">
        <v>462</v>
      </c>
    </row>
    <row r="47" spans="1:4" x14ac:dyDescent="0.15">
      <c r="A47" s="74"/>
      <c r="B47" s="74" t="s">
        <v>463</v>
      </c>
    </row>
    <row r="48" spans="1:4" x14ac:dyDescent="0.15">
      <c r="A48" s="68" t="s">
        <v>24</v>
      </c>
      <c r="B48" s="70" t="s">
        <v>464</v>
      </c>
    </row>
    <row r="49" spans="1:2" x14ac:dyDescent="0.15">
      <c r="A49" s="68" t="s">
        <v>25</v>
      </c>
      <c r="B49" s="70" t="s">
        <v>465</v>
      </c>
    </row>
    <row r="50" spans="1:2" x14ac:dyDescent="0.15">
      <c r="A50" s="68" t="s">
        <v>26</v>
      </c>
      <c r="B50" s="70" t="s">
        <v>466</v>
      </c>
    </row>
    <row r="51" spans="1:2" x14ac:dyDescent="0.15">
      <c r="A51" s="68" t="s">
        <v>27</v>
      </c>
      <c r="B51" s="70" t="s">
        <v>467</v>
      </c>
    </row>
    <row r="52" spans="1:2" x14ac:dyDescent="0.15">
      <c r="A52" s="74"/>
      <c r="B52" s="74" t="s">
        <v>468</v>
      </c>
    </row>
    <row r="53" spans="1:2" x14ac:dyDescent="0.15">
      <c r="A53" s="68" t="s">
        <v>28</v>
      </c>
      <c r="B53" s="70" t="s">
        <v>469</v>
      </c>
    </row>
    <row r="54" spans="1:2" x14ac:dyDescent="0.15">
      <c r="A54" s="68" t="s">
        <v>29</v>
      </c>
      <c r="B54" s="70" t="s">
        <v>470</v>
      </c>
    </row>
    <row r="55" spans="1:2" x14ac:dyDescent="0.15">
      <c r="A55" s="68" t="s">
        <v>30</v>
      </c>
      <c r="B55" s="70" t="s">
        <v>471</v>
      </c>
    </row>
    <row r="56" spans="1:2" x14ac:dyDescent="0.15">
      <c r="A56" s="68" t="s">
        <v>31</v>
      </c>
      <c r="B56" s="70" t="s">
        <v>472</v>
      </c>
    </row>
    <row r="57" spans="1:2" x14ac:dyDescent="0.15">
      <c r="A57" s="68" t="s">
        <v>32</v>
      </c>
      <c r="B57" s="70" t="s">
        <v>473</v>
      </c>
    </row>
    <row r="58" spans="1:2" x14ac:dyDescent="0.15">
      <c r="A58" s="68" t="s">
        <v>33</v>
      </c>
      <c r="B58" s="70" t="s">
        <v>474</v>
      </c>
    </row>
    <row r="59" spans="1:2" x14ac:dyDescent="0.15">
      <c r="A59" s="68" t="s">
        <v>34</v>
      </c>
      <c r="B59" s="70" t="s">
        <v>475</v>
      </c>
    </row>
    <row r="60" spans="1:2" x14ac:dyDescent="0.15">
      <c r="A60" s="68" t="s">
        <v>35</v>
      </c>
      <c r="B60" s="70" t="s">
        <v>476</v>
      </c>
    </row>
    <row r="61" spans="1:2" x14ac:dyDescent="0.15">
      <c r="A61" s="68" t="s">
        <v>36</v>
      </c>
      <c r="B61" s="70" t="s">
        <v>477</v>
      </c>
    </row>
    <row r="62" spans="1:2" x14ac:dyDescent="0.15">
      <c r="A62" s="68" t="s">
        <v>37</v>
      </c>
      <c r="B62" s="70" t="s">
        <v>478</v>
      </c>
    </row>
    <row r="63" spans="1:2" x14ac:dyDescent="0.15">
      <c r="A63" s="68" t="s">
        <v>38</v>
      </c>
      <c r="B63" s="70" t="s">
        <v>479</v>
      </c>
    </row>
    <row r="64" spans="1:2" x14ac:dyDescent="0.15">
      <c r="A64" s="68" t="s">
        <v>39</v>
      </c>
      <c r="B64" s="70" t="s">
        <v>480</v>
      </c>
    </row>
    <row r="65" spans="1:2" x14ac:dyDescent="0.15">
      <c r="A65" s="68" t="s">
        <v>40</v>
      </c>
      <c r="B65" s="70" t="s">
        <v>481</v>
      </c>
    </row>
    <row r="66" spans="1:2" x14ac:dyDescent="0.15">
      <c r="A66" s="68" t="s">
        <v>41</v>
      </c>
      <c r="B66" s="70" t="s">
        <v>482</v>
      </c>
    </row>
    <row r="67" spans="1:2" x14ac:dyDescent="0.15">
      <c r="A67" s="68" t="s">
        <v>42</v>
      </c>
      <c r="B67" s="70" t="s">
        <v>483</v>
      </c>
    </row>
    <row r="68" spans="1:2" x14ac:dyDescent="0.15">
      <c r="A68" s="74"/>
      <c r="B68" s="74" t="s">
        <v>484</v>
      </c>
    </row>
    <row r="69" spans="1:2" x14ac:dyDescent="0.15">
      <c r="A69" s="68" t="s">
        <v>43</v>
      </c>
      <c r="B69" s="70" t="s">
        <v>485</v>
      </c>
    </row>
    <row r="70" spans="1:2" x14ac:dyDescent="0.15">
      <c r="A70" s="68" t="s">
        <v>44</v>
      </c>
      <c r="B70" s="70" t="s">
        <v>486</v>
      </c>
    </row>
    <row r="71" spans="1:2" x14ac:dyDescent="0.15">
      <c r="A71" s="74"/>
      <c r="B71" s="74" t="s">
        <v>487</v>
      </c>
    </row>
    <row r="72" spans="1:2" x14ac:dyDescent="0.15">
      <c r="A72" s="68" t="s">
        <v>45</v>
      </c>
      <c r="B72" s="70" t="s">
        <v>488</v>
      </c>
    </row>
    <row r="73" spans="1:2" x14ac:dyDescent="0.15">
      <c r="A73" s="68" t="s">
        <v>46</v>
      </c>
      <c r="B73" s="70" t="s">
        <v>489</v>
      </c>
    </row>
    <row r="74" spans="1:2" x14ac:dyDescent="0.15">
      <c r="A74" s="68" t="s">
        <v>47</v>
      </c>
      <c r="B74" s="70" t="s">
        <v>490</v>
      </c>
    </row>
    <row r="75" spans="1:2" x14ac:dyDescent="0.15">
      <c r="A75" s="68" t="s">
        <v>48</v>
      </c>
      <c r="B75" s="70" t="s">
        <v>491</v>
      </c>
    </row>
    <row r="76" spans="1:2" x14ac:dyDescent="0.15">
      <c r="A76" s="68" t="s">
        <v>49</v>
      </c>
      <c r="B76" s="70" t="s">
        <v>492</v>
      </c>
    </row>
    <row r="77" spans="1:2" x14ac:dyDescent="0.15">
      <c r="A77" s="68" t="s">
        <v>50</v>
      </c>
      <c r="B77" s="70" t="s">
        <v>493</v>
      </c>
    </row>
    <row r="78" spans="1:2" x14ac:dyDescent="0.15">
      <c r="A78" s="68" t="s">
        <v>51</v>
      </c>
      <c r="B78" s="70" t="s">
        <v>494</v>
      </c>
    </row>
    <row r="79" spans="1:2" x14ac:dyDescent="0.15">
      <c r="A79" s="68" t="s">
        <v>52</v>
      </c>
      <c r="B79" s="70" t="s">
        <v>495</v>
      </c>
    </row>
    <row r="80" spans="1:2" x14ac:dyDescent="0.15">
      <c r="A80" s="68" t="s">
        <v>53</v>
      </c>
      <c r="B80" s="70" t="s">
        <v>496</v>
      </c>
    </row>
    <row r="81" spans="1:2" x14ac:dyDescent="0.15">
      <c r="A81" s="68" t="s">
        <v>54</v>
      </c>
      <c r="B81" s="70" t="s">
        <v>497</v>
      </c>
    </row>
    <row r="82" spans="1:2" x14ac:dyDescent="0.15">
      <c r="A82" s="74"/>
      <c r="B82" s="74" t="s">
        <v>498</v>
      </c>
    </row>
    <row r="83" spans="1:2" x14ac:dyDescent="0.15">
      <c r="A83" s="68" t="s">
        <v>55</v>
      </c>
      <c r="B83" s="70" t="s">
        <v>499</v>
      </c>
    </row>
    <row r="84" spans="1:2" x14ac:dyDescent="0.15">
      <c r="A84" s="68" t="s">
        <v>56</v>
      </c>
      <c r="B84" s="70" t="s">
        <v>500</v>
      </c>
    </row>
    <row r="85" spans="1:2" x14ac:dyDescent="0.15">
      <c r="A85" s="68" t="s">
        <v>57</v>
      </c>
      <c r="B85" s="70" t="s">
        <v>501</v>
      </c>
    </row>
    <row r="86" spans="1:2" x14ac:dyDescent="0.15">
      <c r="A86" s="68" t="s">
        <v>58</v>
      </c>
      <c r="B86" s="70" t="s">
        <v>502</v>
      </c>
    </row>
    <row r="87" spans="1:2" x14ac:dyDescent="0.15">
      <c r="A87" s="68" t="s">
        <v>59</v>
      </c>
      <c r="B87" s="70" t="s">
        <v>503</v>
      </c>
    </row>
  </sheetData>
  <mergeCells count="7">
    <mergeCell ref="A40:B40"/>
    <mergeCell ref="A1:B1"/>
    <mergeCell ref="A14:B14"/>
    <mergeCell ref="A15:B15"/>
    <mergeCell ref="A20:B20"/>
    <mergeCell ref="A32:B32"/>
    <mergeCell ref="A33:B33"/>
  </mergeCells>
  <conditionalFormatting sqref="A1">
    <cfRule type="containsBlanks" dxfId="178" priority="15">
      <formula>LEN(TRIM(A1))=0</formula>
    </cfRule>
  </conditionalFormatting>
  <conditionalFormatting sqref="A1">
    <cfRule type="cellIs" dxfId="177" priority="14" operator="between">
      <formula>1</formula>
      <formula>#REF!</formula>
    </cfRule>
  </conditionalFormatting>
  <conditionalFormatting sqref="A14">
    <cfRule type="containsBlanks" dxfId="176" priority="13">
      <formula>LEN(TRIM(A14))=0</formula>
    </cfRule>
  </conditionalFormatting>
  <conditionalFormatting sqref="A14">
    <cfRule type="cellIs" dxfId="175" priority="12" operator="between">
      <formula>1</formula>
      <formula>#REF!</formula>
    </cfRule>
  </conditionalFormatting>
  <conditionalFormatting sqref="A20">
    <cfRule type="containsBlanks" dxfId="174" priority="11">
      <formula>LEN(TRIM(A20))=0</formula>
    </cfRule>
  </conditionalFormatting>
  <conditionalFormatting sqref="A20">
    <cfRule type="cellIs" dxfId="173" priority="10" operator="between">
      <formula>1</formula>
      <formula>#REF!</formula>
    </cfRule>
  </conditionalFormatting>
  <conditionalFormatting sqref="A32">
    <cfRule type="containsBlanks" dxfId="172" priority="9">
      <formula>LEN(TRIM(A32))=0</formula>
    </cfRule>
  </conditionalFormatting>
  <conditionalFormatting sqref="A32">
    <cfRule type="cellIs" dxfId="171" priority="8" operator="between">
      <formula>1</formula>
      <formula>#REF!</formula>
    </cfRule>
  </conditionalFormatting>
  <conditionalFormatting sqref="A40:A41">
    <cfRule type="containsBlanks" dxfId="170" priority="7">
      <formula>LEN(TRIM(A40))=0</formula>
    </cfRule>
  </conditionalFormatting>
  <conditionalFormatting sqref="A40:A41">
    <cfRule type="cellIs" dxfId="169" priority="6" operator="between">
      <formula>1</formula>
      <formula>#REF!</formula>
    </cfRule>
  </conditionalFormatting>
  <conditionalFormatting sqref="C34:D39">
    <cfRule type="cellIs" dxfId="168" priority="1" operator="equal">
      <formula>"NC"</formula>
    </cfRule>
    <cfRule type="cellIs" dxfId="167" priority="2" operator="equal">
      <formula>"PC"</formula>
    </cfRule>
    <cfRule type="cellIs" dxfId="166" priority="3" operator="equal">
      <formula>"LC"</formula>
    </cfRule>
    <cfRule type="cellIs" dxfId="165" priority="4" operator="equal">
      <formula>"C"</formula>
    </cfRule>
    <cfRule type="cellIs" dxfId="164" priority="5" operator="equal">
      <formula>"N/A"</formula>
    </cfRule>
  </conditionalFormatting>
  <hyperlinks>
    <hyperlink ref="A3" r:id="rId1" xr:uid="{E250D108-25CA-0145-B619-E3DD1B005211}"/>
    <hyperlink ref="A4" r:id="rId2" xr:uid="{0DC591C5-D60F-B442-A8D7-5D0D2EFC7987}"/>
    <hyperlink ref="A5" r:id="rId3" xr:uid="{FA19C423-802E-1B4B-BE52-BDF691CAD428}"/>
    <hyperlink ref="A6" r:id="rId4" xr:uid="{E0F6BC98-15B5-974E-9837-C9C7D8E3C559}"/>
    <hyperlink ref="A7" r:id="rId5" xr:uid="{6D40EA0A-0F02-FD48-B6A8-C7316C83911A}"/>
    <hyperlink ref="A8" r:id="rId6" xr:uid="{A60EB18D-8ED6-B64F-B3E7-AA66EBD23FFF}"/>
    <hyperlink ref="A9" r:id="rId7" xr:uid="{A1495F8D-CDE4-0D43-878C-ECF58CC22488}"/>
    <hyperlink ref="A10" r:id="rId8" xr:uid="{D3A40FBE-A7C0-D046-9195-7A75388A2601}"/>
    <hyperlink ref="A11" r:id="rId9" xr:uid="{0AC82732-0C75-7E47-BE38-F95244BECF2A}"/>
    <hyperlink ref="A12" r:id="rId10" xr:uid="{3C9F8082-A737-5748-A4E5-B69BCEC36999}"/>
    <hyperlink ref="A13" r:id="rId11" xr:uid="{B47CC313-C4D5-5446-9736-E63687BB9DCE}"/>
  </hyperlinks>
  <pageMargins left="0.7" right="0.7" top="0.75" bottom="0.75" header="0.3" footer="0.3"/>
  <pageSetup paperSize="9" orientation="portrait" r:id="rId12"/>
  <rowBreaks count="1" manualBreakCount="1">
    <brk id="39" max="16383" man="1"/>
  </row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Introduction</vt:lpstr>
      <vt:lpstr>FATF old dataset</vt:lpstr>
      <vt:lpstr>New 4th round FATF</vt:lpstr>
      <vt:lpstr>Explanatory 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Kateryna Bugoslavka</cp:lastModifiedBy>
  <dcterms:created xsi:type="dcterms:W3CDTF">2020-09-28T04:38:02Z</dcterms:created>
  <dcterms:modified xsi:type="dcterms:W3CDTF">2021-06-28T05:19:22Z</dcterms:modified>
</cp:coreProperties>
</file>